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Fietsparkeren bij stations " sheetId="1" r:id="rId1"/>
    <sheet name="Uitleg kolommen" sheetId="2" r:id="rId2"/>
  </sheets>
  <definedNames>
    <definedName name="_xlnm._FilterDatabase" localSheetId="0" hidden="1">'Fietsparkeren bij stations '!$A$4:$M$419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6" i="1"/>
  <c r="L5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6" i="1"/>
  <c r="K5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6" i="1"/>
  <c r="J5" i="1" s="1"/>
  <c r="E7" i="1"/>
  <c r="M7" i="1" s="1"/>
  <c r="E8" i="1"/>
  <c r="M8" i="1" s="1"/>
  <c r="E9" i="1"/>
  <c r="M9" i="1" s="1"/>
  <c r="E10" i="1"/>
  <c r="M10" i="1" s="1"/>
  <c r="E11" i="1"/>
  <c r="M11" i="1" s="1"/>
  <c r="E12" i="1"/>
  <c r="M12" i="1" s="1"/>
  <c r="E13" i="1"/>
  <c r="M13" i="1" s="1"/>
  <c r="E14" i="1"/>
  <c r="M14" i="1" s="1"/>
  <c r="E15" i="1"/>
  <c r="M15" i="1" s="1"/>
  <c r="E16" i="1"/>
  <c r="M16" i="1" s="1"/>
  <c r="E17" i="1"/>
  <c r="M17" i="1" s="1"/>
  <c r="E18" i="1"/>
  <c r="M18" i="1" s="1"/>
  <c r="E19" i="1"/>
  <c r="M19" i="1" s="1"/>
  <c r="E20" i="1"/>
  <c r="M20" i="1" s="1"/>
  <c r="E21" i="1"/>
  <c r="M21" i="1" s="1"/>
  <c r="E22" i="1"/>
  <c r="M22" i="1" s="1"/>
  <c r="E23" i="1"/>
  <c r="M23" i="1" s="1"/>
  <c r="E24" i="1"/>
  <c r="M24" i="1" s="1"/>
  <c r="E25" i="1"/>
  <c r="M25" i="1" s="1"/>
  <c r="E26" i="1"/>
  <c r="M26" i="1" s="1"/>
  <c r="E27" i="1"/>
  <c r="M27" i="1" s="1"/>
  <c r="E28" i="1"/>
  <c r="M28" i="1" s="1"/>
  <c r="E29" i="1"/>
  <c r="M29" i="1" s="1"/>
  <c r="E30" i="1"/>
  <c r="M30" i="1" s="1"/>
  <c r="E31" i="1"/>
  <c r="M31" i="1" s="1"/>
  <c r="E32" i="1"/>
  <c r="M32" i="1" s="1"/>
  <c r="E33" i="1"/>
  <c r="M33" i="1" s="1"/>
  <c r="E34" i="1"/>
  <c r="M34" i="1" s="1"/>
  <c r="E35" i="1"/>
  <c r="M35" i="1" s="1"/>
  <c r="E36" i="1"/>
  <c r="M36" i="1" s="1"/>
  <c r="E37" i="1"/>
  <c r="M37" i="1" s="1"/>
  <c r="E38" i="1"/>
  <c r="M38" i="1" s="1"/>
  <c r="E39" i="1"/>
  <c r="M39" i="1" s="1"/>
  <c r="E40" i="1"/>
  <c r="M40" i="1" s="1"/>
  <c r="E41" i="1"/>
  <c r="M41" i="1" s="1"/>
  <c r="E42" i="1"/>
  <c r="M42" i="1" s="1"/>
  <c r="E43" i="1"/>
  <c r="M43" i="1" s="1"/>
  <c r="E44" i="1"/>
  <c r="M44" i="1" s="1"/>
  <c r="E45" i="1"/>
  <c r="M45" i="1" s="1"/>
  <c r="E46" i="1"/>
  <c r="M46" i="1" s="1"/>
  <c r="E47" i="1"/>
  <c r="M47" i="1" s="1"/>
  <c r="E48" i="1"/>
  <c r="M48" i="1" s="1"/>
  <c r="E49" i="1"/>
  <c r="M49" i="1" s="1"/>
  <c r="E50" i="1"/>
  <c r="M50" i="1" s="1"/>
  <c r="E51" i="1"/>
  <c r="M51" i="1" s="1"/>
  <c r="E52" i="1"/>
  <c r="M52" i="1" s="1"/>
  <c r="E53" i="1"/>
  <c r="M53" i="1" s="1"/>
  <c r="E54" i="1"/>
  <c r="M54" i="1" s="1"/>
  <c r="E55" i="1"/>
  <c r="M55" i="1" s="1"/>
  <c r="E56" i="1"/>
  <c r="M56" i="1" s="1"/>
  <c r="E57" i="1"/>
  <c r="M57" i="1" s="1"/>
  <c r="E58" i="1"/>
  <c r="M58" i="1" s="1"/>
  <c r="E59" i="1"/>
  <c r="M59" i="1" s="1"/>
  <c r="E60" i="1"/>
  <c r="M60" i="1" s="1"/>
  <c r="E61" i="1"/>
  <c r="M61" i="1" s="1"/>
  <c r="E62" i="1"/>
  <c r="M62" i="1" s="1"/>
  <c r="E63" i="1"/>
  <c r="M63" i="1" s="1"/>
  <c r="E64" i="1"/>
  <c r="M64" i="1" s="1"/>
  <c r="E65" i="1"/>
  <c r="M65" i="1" s="1"/>
  <c r="E66" i="1"/>
  <c r="M66" i="1" s="1"/>
  <c r="E67" i="1"/>
  <c r="M67" i="1" s="1"/>
  <c r="E68" i="1"/>
  <c r="M68" i="1" s="1"/>
  <c r="E69" i="1"/>
  <c r="M69" i="1" s="1"/>
  <c r="E70" i="1"/>
  <c r="M70" i="1" s="1"/>
  <c r="E71" i="1"/>
  <c r="M71" i="1" s="1"/>
  <c r="E72" i="1"/>
  <c r="M72" i="1" s="1"/>
  <c r="E73" i="1"/>
  <c r="M73" i="1" s="1"/>
  <c r="E74" i="1"/>
  <c r="M74" i="1" s="1"/>
  <c r="E75" i="1"/>
  <c r="M75" i="1" s="1"/>
  <c r="E76" i="1"/>
  <c r="M76" i="1" s="1"/>
  <c r="E77" i="1"/>
  <c r="M77" i="1" s="1"/>
  <c r="E78" i="1"/>
  <c r="M78" i="1" s="1"/>
  <c r="E79" i="1"/>
  <c r="M79" i="1" s="1"/>
  <c r="E80" i="1"/>
  <c r="M80" i="1" s="1"/>
  <c r="E81" i="1"/>
  <c r="M81" i="1" s="1"/>
  <c r="E82" i="1"/>
  <c r="M82" i="1" s="1"/>
  <c r="E83" i="1"/>
  <c r="M83" i="1" s="1"/>
  <c r="E84" i="1"/>
  <c r="M84" i="1" s="1"/>
  <c r="E85" i="1"/>
  <c r="M85" i="1" s="1"/>
  <c r="E86" i="1"/>
  <c r="M86" i="1" s="1"/>
  <c r="E87" i="1"/>
  <c r="M87" i="1" s="1"/>
  <c r="E88" i="1"/>
  <c r="M88" i="1" s="1"/>
  <c r="E89" i="1"/>
  <c r="M89" i="1" s="1"/>
  <c r="E90" i="1"/>
  <c r="M90" i="1" s="1"/>
  <c r="E91" i="1"/>
  <c r="M91" i="1" s="1"/>
  <c r="E92" i="1"/>
  <c r="M92" i="1" s="1"/>
  <c r="E93" i="1"/>
  <c r="M93" i="1" s="1"/>
  <c r="E94" i="1"/>
  <c r="M94" i="1" s="1"/>
  <c r="E95" i="1"/>
  <c r="M95" i="1" s="1"/>
  <c r="E96" i="1"/>
  <c r="M96" i="1" s="1"/>
  <c r="E97" i="1"/>
  <c r="M97" i="1" s="1"/>
  <c r="E98" i="1"/>
  <c r="M98" i="1" s="1"/>
  <c r="E99" i="1"/>
  <c r="M99" i="1" s="1"/>
  <c r="E100" i="1"/>
  <c r="M100" i="1" s="1"/>
  <c r="E101" i="1"/>
  <c r="M101" i="1" s="1"/>
  <c r="E102" i="1"/>
  <c r="M102" i="1" s="1"/>
  <c r="E103" i="1"/>
  <c r="M103" i="1" s="1"/>
  <c r="E104" i="1"/>
  <c r="M104" i="1" s="1"/>
  <c r="E105" i="1"/>
  <c r="M105" i="1" s="1"/>
  <c r="E106" i="1"/>
  <c r="M106" i="1" s="1"/>
  <c r="E107" i="1"/>
  <c r="M107" i="1" s="1"/>
  <c r="E108" i="1"/>
  <c r="M108" i="1" s="1"/>
  <c r="E109" i="1"/>
  <c r="M109" i="1" s="1"/>
  <c r="E110" i="1"/>
  <c r="M110" i="1" s="1"/>
  <c r="E111" i="1"/>
  <c r="M111" i="1" s="1"/>
  <c r="E112" i="1"/>
  <c r="M112" i="1" s="1"/>
  <c r="E113" i="1"/>
  <c r="M113" i="1" s="1"/>
  <c r="E114" i="1"/>
  <c r="M114" i="1" s="1"/>
  <c r="E115" i="1"/>
  <c r="M115" i="1" s="1"/>
  <c r="E116" i="1"/>
  <c r="M116" i="1" s="1"/>
  <c r="E117" i="1"/>
  <c r="M117" i="1" s="1"/>
  <c r="E118" i="1"/>
  <c r="M118" i="1" s="1"/>
  <c r="E119" i="1"/>
  <c r="M119" i="1" s="1"/>
  <c r="E120" i="1"/>
  <c r="M120" i="1" s="1"/>
  <c r="E121" i="1"/>
  <c r="M121" i="1" s="1"/>
  <c r="E122" i="1"/>
  <c r="M122" i="1" s="1"/>
  <c r="E123" i="1"/>
  <c r="M123" i="1" s="1"/>
  <c r="E124" i="1"/>
  <c r="M124" i="1" s="1"/>
  <c r="E125" i="1"/>
  <c r="M125" i="1" s="1"/>
  <c r="E126" i="1"/>
  <c r="M126" i="1" s="1"/>
  <c r="E127" i="1"/>
  <c r="M127" i="1" s="1"/>
  <c r="E128" i="1"/>
  <c r="M128" i="1" s="1"/>
  <c r="E129" i="1"/>
  <c r="M129" i="1" s="1"/>
  <c r="E130" i="1"/>
  <c r="M130" i="1" s="1"/>
  <c r="E131" i="1"/>
  <c r="M131" i="1" s="1"/>
  <c r="E132" i="1"/>
  <c r="M132" i="1" s="1"/>
  <c r="E133" i="1"/>
  <c r="M133" i="1" s="1"/>
  <c r="E134" i="1"/>
  <c r="M134" i="1" s="1"/>
  <c r="E135" i="1"/>
  <c r="M135" i="1" s="1"/>
  <c r="E136" i="1"/>
  <c r="M136" i="1" s="1"/>
  <c r="E137" i="1"/>
  <c r="M137" i="1" s="1"/>
  <c r="E138" i="1"/>
  <c r="M138" i="1" s="1"/>
  <c r="E139" i="1"/>
  <c r="M139" i="1" s="1"/>
  <c r="E140" i="1"/>
  <c r="M140" i="1" s="1"/>
  <c r="E141" i="1"/>
  <c r="M141" i="1" s="1"/>
  <c r="E142" i="1"/>
  <c r="M142" i="1" s="1"/>
  <c r="E143" i="1"/>
  <c r="M143" i="1" s="1"/>
  <c r="E144" i="1"/>
  <c r="M144" i="1" s="1"/>
  <c r="E145" i="1"/>
  <c r="M145" i="1" s="1"/>
  <c r="E146" i="1"/>
  <c r="M146" i="1" s="1"/>
  <c r="E147" i="1"/>
  <c r="M147" i="1" s="1"/>
  <c r="E148" i="1"/>
  <c r="M148" i="1" s="1"/>
  <c r="E149" i="1"/>
  <c r="M149" i="1" s="1"/>
  <c r="E150" i="1"/>
  <c r="M150" i="1" s="1"/>
  <c r="E151" i="1"/>
  <c r="M151" i="1" s="1"/>
  <c r="E152" i="1"/>
  <c r="M152" i="1" s="1"/>
  <c r="E153" i="1"/>
  <c r="M153" i="1" s="1"/>
  <c r="E154" i="1"/>
  <c r="M154" i="1" s="1"/>
  <c r="E155" i="1"/>
  <c r="M155" i="1" s="1"/>
  <c r="E156" i="1"/>
  <c r="M156" i="1" s="1"/>
  <c r="E157" i="1"/>
  <c r="M157" i="1" s="1"/>
  <c r="E158" i="1"/>
  <c r="M158" i="1" s="1"/>
  <c r="E159" i="1"/>
  <c r="M159" i="1" s="1"/>
  <c r="E160" i="1"/>
  <c r="M160" i="1" s="1"/>
  <c r="E161" i="1"/>
  <c r="M161" i="1" s="1"/>
  <c r="E162" i="1"/>
  <c r="M162" i="1" s="1"/>
  <c r="E163" i="1"/>
  <c r="M163" i="1" s="1"/>
  <c r="E164" i="1"/>
  <c r="M164" i="1" s="1"/>
  <c r="E165" i="1"/>
  <c r="M165" i="1" s="1"/>
  <c r="E166" i="1"/>
  <c r="M166" i="1" s="1"/>
  <c r="E167" i="1"/>
  <c r="M167" i="1" s="1"/>
  <c r="E168" i="1"/>
  <c r="M168" i="1" s="1"/>
  <c r="E169" i="1"/>
  <c r="M169" i="1" s="1"/>
  <c r="E170" i="1"/>
  <c r="M170" i="1" s="1"/>
  <c r="E171" i="1"/>
  <c r="M171" i="1" s="1"/>
  <c r="E172" i="1"/>
  <c r="M172" i="1" s="1"/>
  <c r="E173" i="1"/>
  <c r="M173" i="1" s="1"/>
  <c r="E174" i="1"/>
  <c r="M174" i="1" s="1"/>
  <c r="E175" i="1"/>
  <c r="M175" i="1" s="1"/>
  <c r="E176" i="1"/>
  <c r="M176" i="1" s="1"/>
  <c r="E177" i="1"/>
  <c r="M177" i="1" s="1"/>
  <c r="E178" i="1"/>
  <c r="M178" i="1" s="1"/>
  <c r="E179" i="1"/>
  <c r="M179" i="1" s="1"/>
  <c r="E180" i="1"/>
  <c r="M180" i="1" s="1"/>
  <c r="E181" i="1"/>
  <c r="M181" i="1" s="1"/>
  <c r="E182" i="1"/>
  <c r="M182" i="1" s="1"/>
  <c r="E183" i="1"/>
  <c r="M183" i="1" s="1"/>
  <c r="E184" i="1"/>
  <c r="M184" i="1" s="1"/>
  <c r="E185" i="1"/>
  <c r="M185" i="1" s="1"/>
  <c r="E186" i="1"/>
  <c r="M186" i="1" s="1"/>
  <c r="E187" i="1"/>
  <c r="M187" i="1" s="1"/>
  <c r="E188" i="1"/>
  <c r="M188" i="1" s="1"/>
  <c r="E189" i="1"/>
  <c r="M189" i="1" s="1"/>
  <c r="E190" i="1"/>
  <c r="M190" i="1" s="1"/>
  <c r="E191" i="1"/>
  <c r="M191" i="1" s="1"/>
  <c r="E192" i="1"/>
  <c r="M192" i="1" s="1"/>
  <c r="E193" i="1"/>
  <c r="M193" i="1" s="1"/>
  <c r="E194" i="1"/>
  <c r="M194" i="1" s="1"/>
  <c r="E195" i="1"/>
  <c r="M195" i="1" s="1"/>
  <c r="E196" i="1"/>
  <c r="M196" i="1" s="1"/>
  <c r="E197" i="1"/>
  <c r="M197" i="1" s="1"/>
  <c r="E198" i="1"/>
  <c r="M198" i="1" s="1"/>
  <c r="E199" i="1"/>
  <c r="M199" i="1" s="1"/>
  <c r="E200" i="1"/>
  <c r="M200" i="1" s="1"/>
  <c r="E201" i="1"/>
  <c r="M201" i="1" s="1"/>
  <c r="E202" i="1"/>
  <c r="M202" i="1" s="1"/>
  <c r="E203" i="1"/>
  <c r="M203" i="1" s="1"/>
  <c r="E204" i="1"/>
  <c r="M204" i="1" s="1"/>
  <c r="E205" i="1"/>
  <c r="M205" i="1" s="1"/>
  <c r="E206" i="1"/>
  <c r="M206" i="1" s="1"/>
  <c r="E207" i="1"/>
  <c r="M207" i="1" s="1"/>
  <c r="E208" i="1"/>
  <c r="M208" i="1" s="1"/>
  <c r="E209" i="1"/>
  <c r="M209" i="1" s="1"/>
  <c r="E210" i="1"/>
  <c r="M210" i="1" s="1"/>
  <c r="E211" i="1"/>
  <c r="M211" i="1" s="1"/>
  <c r="E212" i="1"/>
  <c r="M212" i="1" s="1"/>
  <c r="E213" i="1"/>
  <c r="M213" i="1" s="1"/>
  <c r="E214" i="1"/>
  <c r="M214" i="1" s="1"/>
  <c r="E215" i="1"/>
  <c r="M215" i="1" s="1"/>
  <c r="E216" i="1"/>
  <c r="M216" i="1" s="1"/>
  <c r="E217" i="1"/>
  <c r="M217" i="1" s="1"/>
  <c r="E218" i="1"/>
  <c r="M218" i="1" s="1"/>
  <c r="E219" i="1"/>
  <c r="M219" i="1" s="1"/>
  <c r="E220" i="1"/>
  <c r="M220" i="1" s="1"/>
  <c r="E221" i="1"/>
  <c r="M221" i="1" s="1"/>
  <c r="E222" i="1"/>
  <c r="M222" i="1" s="1"/>
  <c r="E223" i="1"/>
  <c r="M223" i="1" s="1"/>
  <c r="E224" i="1"/>
  <c r="M224" i="1" s="1"/>
  <c r="E225" i="1"/>
  <c r="M225" i="1" s="1"/>
  <c r="E226" i="1"/>
  <c r="M226" i="1" s="1"/>
  <c r="E227" i="1"/>
  <c r="M227" i="1" s="1"/>
  <c r="E228" i="1"/>
  <c r="M228" i="1" s="1"/>
  <c r="E229" i="1"/>
  <c r="M229" i="1" s="1"/>
  <c r="E230" i="1"/>
  <c r="M230" i="1" s="1"/>
  <c r="E231" i="1"/>
  <c r="M231" i="1" s="1"/>
  <c r="E232" i="1"/>
  <c r="M232" i="1" s="1"/>
  <c r="E233" i="1"/>
  <c r="M233" i="1" s="1"/>
  <c r="E234" i="1"/>
  <c r="M234" i="1" s="1"/>
  <c r="E235" i="1"/>
  <c r="M235" i="1" s="1"/>
  <c r="E236" i="1"/>
  <c r="M236" i="1" s="1"/>
  <c r="E237" i="1"/>
  <c r="M237" i="1" s="1"/>
  <c r="E238" i="1"/>
  <c r="M238" i="1" s="1"/>
  <c r="E239" i="1"/>
  <c r="M239" i="1" s="1"/>
  <c r="E240" i="1"/>
  <c r="M240" i="1" s="1"/>
  <c r="E241" i="1"/>
  <c r="M241" i="1" s="1"/>
  <c r="E242" i="1"/>
  <c r="M242" i="1" s="1"/>
  <c r="E243" i="1"/>
  <c r="M243" i="1" s="1"/>
  <c r="E244" i="1"/>
  <c r="M244" i="1" s="1"/>
  <c r="E245" i="1"/>
  <c r="M245" i="1" s="1"/>
  <c r="E246" i="1"/>
  <c r="M246" i="1" s="1"/>
  <c r="E247" i="1"/>
  <c r="M247" i="1" s="1"/>
  <c r="E248" i="1"/>
  <c r="M248" i="1" s="1"/>
  <c r="E249" i="1"/>
  <c r="M249" i="1" s="1"/>
  <c r="E250" i="1"/>
  <c r="M250" i="1" s="1"/>
  <c r="E251" i="1"/>
  <c r="M251" i="1" s="1"/>
  <c r="E252" i="1"/>
  <c r="M252" i="1" s="1"/>
  <c r="E253" i="1"/>
  <c r="M253" i="1" s="1"/>
  <c r="E254" i="1"/>
  <c r="M254" i="1" s="1"/>
  <c r="E255" i="1"/>
  <c r="M255" i="1" s="1"/>
  <c r="E256" i="1"/>
  <c r="M256" i="1" s="1"/>
  <c r="E257" i="1"/>
  <c r="M257" i="1" s="1"/>
  <c r="E258" i="1"/>
  <c r="M258" i="1" s="1"/>
  <c r="E259" i="1"/>
  <c r="M259" i="1" s="1"/>
  <c r="E260" i="1"/>
  <c r="M260" i="1" s="1"/>
  <c r="E261" i="1"/>
  <c r="M261" i="1" s="1"/>
  <c r="E262" i="1"/>
  <c r="M262" i="1" s="1"/>
  <c r="E263" i="1"/>
  <c r="M263" i="1" s="1"/>
  <c r="E264" i="1"/>
  <c r="M264" i="1" s="1"/>
  <c r="E265" i="1"/>
  <c r="M265" i="1" s="1"/>
  <c r="E266" i="1"/>
  <c r="M266" i="1" s="1"/>
  <c r="E267" i="1"/>
  <c r="M267" i="1" s="1"/>
  <c r="E268" i="1"/>
  <c r="M268" i="1" s="1"/>
  <c r="E269" i="1"/>
  <c r="M269" i="1" s="1"/>
  <c r="E270" i="1"/>
  <c r="M270" i="1" s="1"/>
  <c r="E271" i="1"/>
  <c r="M271" i="1" s="1"/>
  <c r="E272" i="1"/>
  <c r="M272" i="1" s="1"/>
  <c r="E273" i="1"/>
  <c r="M273" i="1" s="1"/>
  <c r="E274" i="1"/>
  <c r="M274" i="1" s="1"/>
  <c r="E275" i="1"/>
  <c r="M275" i="1" s="1"/>
  <c r="E276" i="1"/>
  <c r="M276" i="1" s="1"/>
  <c r="E277" i="1"/>
  <c r="M277" i="1" s="1"/>
  <c r="E278" i="1"/>
  <c r="M278" i="1" s="1"/>
  <c r="E279" i="1"/>
  <c r="M279" i="1" s="1"/>
  <c r="E280" i="1"/>
  <c r="M280" i="1" s="1"/>
  <c r="E281" i="1"/>
  <c r="M281" i="1" s="1"/>
  <c r="E282" i="1"/>
  <c r="M282" i="1" s="1"/>
  <c r="E283" i="1"/>
  <c r="M283" i="1" s="1"/>
  <c r="E284" i="1"/>
  <c r="M284" i="1" s="1"/>
  <c r="E285" i="1"/>
  <c r="M285" i="1" s="1"/>
  <c r="E286" i="1"/>
  <c r="M286" i="1" s="1"/>
  <c r="E287" i="1"/>
  <c r="M287" i="1" s="1"/>
  <c r="E288" i="1"/>
  <c r="M288" i="1" s="1"/>
  <c r="E289" i="1"/>
  <c r="M289" i="1" s="1"/>
  <c r="E290" i="1"/>
  <c r="M290" i="1" s="1"/>
  <c r="E291" i="1"/>
  <c r="M291" i="1" s="1"/>
  <c r="E292" i="1"/>
  <c r="M292" i="1" s="1"/>
  <c r="E293" i="1"/>
  <c r="M293" i="1" s="1"/>
  <c r="E294" i="1"/>
  <c r="M294" i="1" s="1"/>
  <c r="E295" i="1"/>
  <c r="M295" i="1" s="1"/>
  <c r="E296" i="1"/>
  <c r="M296" i="1" s="1"/>
  <c r="E297" i="1"/>
  <c r="M297" i="1" s="1"/>
  <c r="E298" i="1"/>
  <c r="M298" i="1" s="1"/>
  <c r="E299" i="1"/>
  <c r="M299" i="1" s="1"/>
  <c r="E300" i="1"/>
  <c r="M300" i="1" s="1"/>
  <c r="E301" i="1"/>
  <c r="M301" i="1" s="1"/>
  <c r="E302" i="1"/>
  <c r="M302" i="1" s="1"/>
  <c r="E303" i="1"/>
  <c r="M303" i="1" s="1"/>
  <c r="E304" i="1"/>
  <c r="M304" i="1" s="1"/>
  <c r="E305" i="1"/>
  <c r="M305" i="1" s="1"/>
  <c r="E306" i="1"/>
  <c r="M306" i="1" s="1"/>
  <c r="E307" i="1"/>
  <c r="M307" i="1" s="1"/>
  <c r="E308" i="1"/>
  <c r="M308" i="1" s="1"/>
  <c r="E309" i="1"/>
  <c r="M309" i="1" s="1"/>
  <c r="E310" i="1"/>
  <c r="M310" i="1" s="1"/>
  <c r="E311" i="1"/>
  <c r="M311" i="1" s="1"/>
  <c r="E312" i="1"/>
  <c r="M312" i="1" s="1"/>
  <c r="E313" i="1"/>
  <c r="M313" i="1" s="1"/>
  <c r="E314" i="1"/>
  <c r="M314" i="1" s="1"/>
  <c r="E315" i="1"/>
  <c r="M315" i="1" s="1"/>
  <c r="E316" i="1"/>
  <c r="M316" i="1" s="1"/>
  <c r="E317" i="1"/>
  <c r="M317" i="1" s="1"/>
  <c r="E318" i="1"/>
  <c r="M318" i="1" s="1"/>
  <c r="E319" i="1"/>
  <c r="M319" i="1" s="1"/>
  <c r="E320" i="1"/>
  <c r="M320" i="1" s="1"/>
  <c r="E321" i="1"/>
  <c r="M321" i="1" s="1"/>
  <c r="E322" i="1"/>
  <c r="M322" i="1" s="1"/>
  <c r="E323" i="1"/>
  <c r="M323" i="1" s="1"/>
  <c r="E324" i="1"/>
  <c r="M324" i="1" s="1"/>
  <c r="E325" i="1"/>
  <c r="M325" i="1" s="1"/>
  <c r="E326" i="1"/>
  <c r="M326" i="1" s="1"/>
  <c r="E327" i="1"/>
  <c r="M327" i="1" s="1"/>
  <c r="E328" i="1"/>
  <c r="M328" i="1" s="1"/>
  <c r="E329" i="1"/>
  <c r="M329" i="1" s="1"/>
  <c r="E330" i="1"/>
  <c r="M330" i="1" s="1"/>
  <c r="E331" i="1"/>
  <c r="M331" i="1" s="1"/>
  <c r="E332" i="1"/>
  <c r="M332" i="1" s="1"/>
  <c r="E333" i="1"/>
  <c r="M333" i="1" s="1"/>
  <c r="E334" i="1"/>
  <c r="M334" i="1" s="1"/>
  <c r="E335" i="1"/>
  <c r="M335" i="1" s="1"/>
  <c r="E336" i="1"/>
  <c r="M336" i="1" s="1"/>
  <c r="E337" i="1"/>
  <c r="M337" i="1" s="1"/>
  <c r="E338" i="1"/>
  <c r="M338" i="1" s="1"/>
  <c r="E339" i="1"/>
  <c r="M339" i="1" s="1"/>
  <c r="E340" i="1"/>
  <c r="M340" i="1" s="1"/>
  <c r="E341" i="1"/>
  <c r="M341" i="1" s="1"/>
  <c r="E342" i="1"/>
  <c r="M342" i="1" s="1"/>
  <c r="E343" i="1"/>
  <c r="M343" i="1" s="1"/>
  <c r="E344" i="1"/>
  <c r="M344" i="1" s="1"/>
  <c r="E345" i="1"/>
  <c r="M345" i="1" s="1"/>
  <c r="E346" i="1"/>
  <c r="M346" i="1" s="1"/>
  <c r="E347" i="1"/>
  <c r="M347" i="1" s="1"/>
  <c r="E348" i="1"/>
  <c r="M348" i="1" s="1"/>
  <c r="E349" i="1"/>
  <c r="M349" i="1" s="1"/>
  <c r="E350" i="1"/>
  <c r="M350" i="1" s="1"/>
  <c r="E351" i="1"/>
  <c r="M351" i="1" s="1"/>
  <c r="E352" i="1"/>
  <c r="M352" i="1" s="1"/>
  <c r="E353" i="1"/>
  <c r="M353" i="1" s="1"/>
  <c r="E354" i="1"/>
  <c r="M354" i="1" s="1"/>
  <c r="E355" i="1"/>
  <c r="M355" i="1" s="1"/>
  <c r="E356" i="1"/>
  <c r="M356" i="1" s="1"/>
  <c r="E357" i="1"/>
  <c r="M357" i="1" s="1"/>
  <c r="E358" i="1"/>
  <c r="M358" i="1" s="1"/>
  <c r="E359" i="1"/>
  <c r="M359" i="1" s="1"/>
  <c r="E360" i="1"/>
  <c r="M360" i="1" s="1"/>
  <c r="E361" i="1"/>
  <c r="M361" i="1" s="1"/>
  <c r="E362" i="1"/>
  <c r="M362" i="1" s="1"/>
  <c r="E363" i="1"/>
  <c r="M363" i="1" s="1"/>
  <c r="E364" i="1"/>
  <c r="M364" i="1" s="1"/>
  <c r="E365" i="1"/>
  <c r="M365" i="1" s="1"/>
  <c r="E366" i="1"/>
  <c r="M366" i="1" s="1"/>
  <c r="E367" i="1"/>
  <c r="M367" i="1" s="1"/>
  <c r="E368" i="1"/>
  <c r="M368" i="1" s="1"/>
  <c r="E369" i="1"/>
  <c r="M369" i="1" s="1"/>
  <c r="E370" i="1"/>
  <c r="M370" i="1" s="1"/>
  <c r="E371" i="1"/>
  <c r="M371" i="1" s="1"/>
  <c r="E372" i="1"/>
  <c r="M372" i="1" s="1"/>
  <c r="E373" i="1"/>
  <c r="M373" i="1" s="1"/>
  <c r="E374" i="1"/>
  <c r="M374" i="1" s="1"/>
  <c r="E375" i="1"/>
  <c r="M375" i="1" s="1"/>
  <c r="E376" i="1"/>
  <c r="M376" i="1" s="1"/>
  <c r="E377" i="1"/>
  <c r="M377" i="1" s="1"/>
  <c r="E378" i="1"/>
  <c r="M378" i="1" s="1"/>
  <c r="E379" i="1"/>
  <c r="M379" i="1" s="1"/>
  <c r="E380" i="1"/>
  <c r="M380" i="1" s="1"/>
  <c r="E381" i="1"/>
  <c r="M381" i="1" s="1"/>
  <c r="E382" i="1"/>
  <c r="M382" i="1" s="1"/>
  <c r="E383" i="1"/>
  <c r="M383" i="1" s="1"/>
  <c r="E384" i="1"/>
  <c r="M384" i="1" s="1"/>
  <c r="E385" i="1"/>
  <c r="M385" i="1" s="1"/>
  <c r="E386" i="1"/>
  <c r="M386" i="1" s="1"/>
  <c r="E387" i="1"/>
  <c r="M387" i="1" s="1"/>
  <c r="E388" i="1"/>
  <c r="M388" i="1" s="1"/>
  <c r="E389" i="1"/>
  <c r="M389" i="1" s="1"/>
  <c r="E390" i="1"/>
  <c r="M390" i="1" s="1"/>
  <c r="E391" i="1"/>
  <c r="M391" i="1" s="1"/>
  <c r="E392" i="1"/>
  <c r="M392" i="1" s="1"/>
  <c r="E393" i="1"/>
  <c r="M393" i="1" s="1"/>
  <c r="E394" i="1"/>
  <c r="M394" i="1" s="1"/>
  <c r="E395" i="1"/>
  <c r="M395" i="1" s="1"/>
  <c r="E396" i="1"/>
  <c r="M396" i="1" s="1"/>
  <c r="E397" i="1"/>
  <c r="M397" i="1" s="1"/>
  <c r="E398" i="1"/>
  <c r="M398" i="1" s="1"/>
  <c r="E399" i="1"/>
  <c r="M399" i="1" s="1"/>
  <c r="E400" i="1"/>
  <c r="M400" i="1" s="1"/>
  <c r="E401" i="1"/>
  <c r="M401" i="1" s="1"/>
  <c r="E402" i="1"/>
  <c r="M402" i="1" s="1"/>
  <c r="E403" i="1"/>
  <c r="M403" i="1" s="1"/>
  <c r="E404" i="1"/>
  <c r="M404" i="1" s="1"/>
  <c r="E405" i="1"/>
  <c r="M405" i="1" s="1"/>
  <c r="E406" i="1"/>
  <c r="M406" i="1" s="1"/>
  <c r="E407" i="1"/>
  <c r="M407" i="1" s="1"/>
  <c r="E408" i="1"/>
  <c r="M408" i="1" s="1"/>
  <c r="E409" i="1"/>
  <c r="M409" i="1" s="1"/>
  <c r="E410" i="1"/>
  <c r="M410" i="1" s="1"/>
  <c r="E411" i="1"/>
  <c r="M411" i="1" s="1"/>
  <c r="E412" i="1"/>
  <c r="M412" i="1" s="1"/>
  <c r="E413" i="1"/>
  <c r="M413" i="1" s="1"/>
  <c r="E414" i="1"/>
  <c r="M414" i="1" s="1"/>
  <c r="E415" i="1"/>
  <c r="M415" i="1" s="1"/>
  <c r="E416" i="1"/>
  <c r="M416" i="1" s="1"/>
  <c r="E417" i="1"/>
  <c r="M417" i="1" s="1"/>
  <c r="E418" i="1"/>
  <c r="M418" i="1" s="1"/>
  <c r="E419" i="1"/>
  <c r="M419" i="1" s="1"/>
  <c r="E6" i="1"/>
  <c r="E5" i="1" s="1"/>
  <c r="M6" i="1" l="1"/>
  <c r="M5" i="1" s="1"/>
</calcChain>
</file>

<file path=xl/comments1.xml><?xml version="1.0" encoding="utf-8"?>
<comments xmlns="http://schemas.openxmlformats.org/spreadsheetml/2006/main">
  <authors>
    <author>Weerd, R.M.C. van de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BMF = plekken voor buitenmodelfietsen</t>
        </r>
      </text>
    </comment>
  </commentList>
</comments>
</file>

<file path=xl/sharedStrings.xml><?xml version="1.0" encoding="utf-8"?>
<sst xmlns="http://schemas.openxmlformats.org/spreadsheetml/2006/main" count="462" uniqueCount="437">
  <si>
    <t>Stationsnaam</t>
  </si>
  <si>
    <t>Aalten</t>
  </si>
  <si>
    <t>Abcoude</t>
  </si>
  <si>
    <t>Akkrum</t>
  </si>
  <si>
    <t>Alkmaar</t>
  </si>
  <si>
    <t>Alkmaar Noord</t>
  </si>
  <si>
    <t>Almelo</t>
  </si>
  <si>
    <t>Almelo de Riet</t>
  </si>
  <si>
    <t>Almere Buiten</t>
  </si>
  <si>
    <t>Almere Centrum</t>
  </si>
  <si>
    <t>Almere Muziekwijk</t>
  </si>
  <si>
    <t>Almere Oostvaarders</t>
  </si>
  <si>
    <t>Almere Parkwijk</t>
  </si>
  <si>
    <t>Almere Poort</t>
  </si>
  <si>
    <t>Alphen aan den Rijn</t>
  </si>
  <si>
    <t>Alphen Lorentzweg</t>
  </si>
  <si>
    <t>Amersfoort</t>
  </si>
  <si>
    <t>Amersfoort Schothorst</t>
  </si>
  <si>
    <t>Amersfoort Vathorst</t>
  </si>
  <si>
    <t>Amsterdam Amstel</t>
  </si>
  <si>
    <t>Amsterdam Bijlmer Arena</t>
  </si>
  <si>
    <t>Amsterdam Centraal</t>
  </si>
  <si>
    <t>Amsterdam Holendrecht</t>
  </si>
  <si>
    <t>Amsterdam Lelylaan</t>
  </si>
  <si>
    <t>Amsterdam Muiderpoort</t>
  </si>
  <si>
    <t>Amsterdam RAI</t>
  </si>
  <si>
    <t>Amsterdam Science Park</t>
  </si>
  <si>
    <t>Amsterdam Sloterdijk</t>
  </si>
  <si>
    <t>Amsterdam Zuid</t>
  </si>
  <si>
    <t>Anna Paulowna</t>
  </si>
  <si>
    <t>Apeldoorn</t>
  </si>
  <si>
    <t>Apeldoorn De Maten</t>
  </si>
  <si>
    <t>Apeldoorn Osseveld</t>
  </si>
  <si>
    <t>Appingedam</t>
  </si>
  <si>
    <t>Arkel</t>
  </si>
  <si>
    <t>Arnemuiden</t>
  </si>
  <si>
    <t>Arnhem</t>
  </si>
  <si>
    <t>Arnhem Presikhaaf</t>
  </si>
  <si>
    <t>Arnhem Velperpoort</t>
  </si>
  <si>
    <t>Arnhem Zuid</t>
  </si>
  <si>
    <t>Assen</t>
  </si>
  <si>
    <t>Assen Zuid</t>
  </si>
  <si>
    <t>Baarn</t>
  </si>
  <si>
    <t>Baflo</t>
  </si>
  <si>
    <t>Barendrecht</t>
  </si>
  <si>
    <t>Barneveld Centrum</t>
  </si>
  <si>
    <t>Barneveld Noord</t>
  </si>
  <si>
    <t>Barneveld Zuid</t>
  </si>
  <si>
    <t>Bedum</t>
  </si>
  <si>
    <t>Beek-Elsloo</t>
  </si>
  <si>
    <t>Beesd</t>
  </si>
  <si>
    <t>Beilen</t>
  </si>
  <si>
    <t>Bergen op Zoom</t>
  </si>
  <si>
    <t>Best</t>
  </si>
  <si>
    <t>Beverwijk</t>
  </si>
  <si>
    <t>Bilthoven</t>
  </si>
  <si>
    <t>Bleiswijk-Zoetermeer</t>
  </si>
  <si>
    <t>Blerick</t>
  </si>
  <si>
    <t>Bloemendaal</t>
  </si>
  <si>
    <t>Bodegraven</t>
  </si>
  <si>
    <t>Borne</t>
  </si>
  <si>
    <t>Boskoop</t>
  </si>
  <si>
    <t>Boskoop Snijdelweg</t>
  </si>
  <si>
    <t>Boven Hardinxveld</t>
  </si>
  <si>
    <t>Bovenkarspel Flora</t>
  </si>
  <si>
    <t>Bovenkarspel-Grootebroek</t>
  </si>
  <si>
    <t>Boxmeer</t>
  </si>
  <si>
    <t>Boxtel</t>
  </si>
  <si>
    <t>Breda</t>
  </si>
  <si>
    <t>Breda Prinsenbeek</t>
  </si>
  <si>
    <t>Breukelen</t>
  </si>
  <si>
    <t>Brummen</t>
  </si>
  <si>
    <t>Buitenpost</t>
  </si>
  <si>
    <t>Bunde</t>
  </si>
  <si>
    <t>Bunnik</t>
  </si>
  <si>
    <t>Bussum Zuid</t>
  </si>
  <si>
    <t>Capelle Schollevaar</t>
  </si>
  <si>
    <t>Castricum</t>
  </si>
  <si>
    <t>Chevremont</t>
  </si>
  <si>
    <t>Coevorden</t>
  </si>
  <si>
    <t>Cuijk</t>
  </si>
  <si>
    <t>Culemborg</t>
  </si>
  <si>
    <t>Daarlerveen</t>
  </si>
  <si>
    <t>Dalen</t>
  </si>
  <si>
    <t>Dalfsen</t>
  </si>
  <si>
    <t>De Vink</t>
  </si>
  <si>
    <t>Deinum</t>
  </si>
  <si>
    <t>Delden</t>
  </si>
  <si>
    <t>Delft</t>
  </si>
  <si>
    <t>Delft Zuid</t>
  </si>
  <si>
    <t>Delfzijl</t>
  </si>
  <si>
    <t>Delfzijl West</t>
  </si>
  <si>
    <t>Den Dolder</t>
  </si>
  <si>
    <t>Den Haag Centraal</t>
  </si>
  <si>
    <t>Den Haag HS</t>
  </si>
  <si>
    <t>Den Haag Laan van NOI</t>
  </si>
  <si>
    <t>Den Haag Mariahoeve</t>
  </si>
  <si>
    <t>Den Haag Moerwijk</t>
  </si>
  <si>
    <t>Den Haag Ypenburg</t>
  </si>
  <si>
    <t>Den Helder</t>
  </si>
  <si>
    <t>Den Helder Zuid</t>
  </si>
  <si>
    <t>Deurne</t>
  </si>
  <si>
    <t>Deventer</t>
  </si>
  <si>
    <t>Deventer Colmschate</t>
  </si>
  <si>
    <t>Didam</t>
  </si>
  <si>
    <t>Diemen</t>
  </si>
  <si>
    <t>Diemen Zuid</t>
  </si>
  <si>
    <t>Dieren</t>
  </si>
  <si>
    <t>Doetinchem</t>
  </si>
  <si>
    <t>Doetinchem De Huet</t>
  </si>
  <si>
    <t>Dordrecht</t>
  </si>
  <si>
    <t>Dordrecht Stadspolders</t>
  </si>
  <si>
    <t>Dordrecht Zuid</t>
  </si>
  <si>
    <t>Driebergen-Zeist</t>
  </si>
  <si>
    <t>Driehuis</t>
  </si>
  <si>
    <t>Dronrijp</t>
  </si>
  <si>
    <t>Dronten</t>
  </si>
  <si>
    <t>Duiven</t>
  </si>
  <si>
    <t>Duivendrecht</t>
  </si>
  <si>
    <t>Echt</t>
  </si>
  <si>
    <t>Ede Centrum</t>
  </si>
  <si>
    <t>Ede-Wageningen</t>
  </si>
  <si>
    <t>Eijsden</t>
  </si>
  <si>
    <t>Eindhoven</t>
  </si>
  <si>
    <t>Eindhoven Beukenlaan</t>
  </si>
  <si>
    <t>Elst</t>
  </si>
  <si>
    <t>Emmen</t>
  </si>
  <si>
    <t>Emmen Zuid</t>
  </si>
  <si>
    <t>Enkhuizen</t>
  </si>
  <si>
    <t>Enschede</t>
  </si>
  <si>
    <t>Enschede de Eschmarke</t>
  </si>
  <si>
    <t>Enschede Drienerlo</t>
  </si>
  <si>
    <t>Ermelo</t>
  </si>
  <si>
    <t>Etten-Leur</t>
  </si>
  <si>
    <t>Eygelshoven</t>
  </si>
  <si>
    <t>Eygelshoven Markt</t>
  </si>
  <si>
    <t>Franeker</t>
  </si>
  <si>
    <t>Gaanderen</t>
  </si>
  <si>
    <t>Geerdijk</t>
  </si>
  <si>
    <t>Geldermalsen</t>
  </si>
  <si>
    <t>Geldrop</t>
  </si>
  <si>
    <t>Geleen Oost</t>
  </si>
  <si>
    <t>Geleen-Lutterade</t>
  </si>
  <si>
    <t>Gilze-Rijen</t>
  </si>
  <si>
    <t>Glanerbrug</t>
  </si>
  <si>
    <t>Goes</t>
  </si>
  <si>
    <t>Goor</t>
  </si>
  <si>
    <t>Gorinchem</t>
  </si>
  <si>
    <t>Gorinchem Papland</t>
  </si>
  <si>
    <t>Gouda</t>
  </si>
  <si>
    <t>Gouda Goudse Poort</t>
  </si>
  <si>
    <t>Gouda Goverwelle</t>
  </si>
  <si>
    <t>Gramsbergen</t>
  </si>
  <si>
    <t>Grijpskerk</t>
  </si>
  <si>
    <t>Groningen</t>
  </si>
  <si>
    <t>Groningen Europapark</t>
  </si>
  <si>
    <t>Groningen Noord</t>
  </si>
  <si>
    <t>Grou-Jirnsum</t>
  </si>
  <si>
    <t>Haarlem</t>
  </si>
  <si>
    <t>Haarlem Spaarnwoude</t>
  </si>
  <si>
    <t>Halfweg</t>
  </si>
  <si>
    <t>Harde 't</t>
  </si>
  <si>
    <t>Hardenberg</t>
  </si>
  <si>
    <t>Harderwijk</t>
  </si>
  <si>
    <t>Hardinxveld Blauwe Zoom</t>
  </si>
  <si>
    <t>Hardinxveld Boven</t>
  </si>
  <si>
    <t>Hardinxveld-Giessendam</t>
  </si>
  <si>
    <t>Haren</t>
  </si>
  <si>
    <t>Harlingen</t>
  </si>
  <si>
    <t>Harlingen haven</t>
  </si>
  <si>
    <t>Hazerswoude</t>
  </si>
  <si>
    <t>Heemskerk</t>
  </si>
  <si>
    <t>Heemstede-Aerdenhout</t>
  </si>
  <si>
    <t>Heerenveen</t>
  </si>
  <si>
    <t>Heerhugowaard</t>
  </si>
  <si>
    <t>Heerlen</t>
  </si>
  <si>
    <t>Heerlen de Kissel</t>
  </si>
  <si>
    <t>Heerlen in de Cramer</t>
  </si>
  <si>
    <t>Heeze</t>
  </si>
  <si>
    <t>Heiloo</t>
  </si>
  <si>
    <t>Heino</t>
  </si>
  <si>
    <t>Helmond</t>
  </si>
  <si>
    <t>Helmond Brandevoort</t>
  </si>
  <si>
    <t>Helmond Brouwhuis</t>
  </si>
  <si>
    <t>Helmond 't Hout</t>
  </si>
  <si>
    <t>Hemmen-Dodewaard</t>
  </si>
  <si>
    <t>Hengelo</t>
  </si>
  <si>
    <t>Hengelo Gezondheidspark</t>
  </si>
  <si>
    <t>Hengelo Oost</t>
  </si>
  <si>
    <t>Hertogenbosch 's</t>
  </si>
  <si>
    <t>Hertogenbosch 's Oost</t>
  </si>
  <si>
    <t>Hillegom</t>
  </si>
  <si>
    <t>Hilversum</t>
  </si>
  <si>
    <t>Hilversum Noord</t>
  </si>
  <si>
    <t>Hilversum Sportpark</t>
  </si>
  <si>
    <t>Hindeloopen</t>
  </si>
  <si>
    <t>Hoek van Holland Haven</t>
  </si>
  <si>
    <t>Hoek van Holland Strand</t>
  </si>
  <si>
    <t>Hoensbroek</t>
  </si>
  <si>
    <t>Hoevelaken</t>
  </si>
  <si>
    <t>Hollandsche Rading</t>
  </si>
  <si>
    <t>Holten</t>
  </si>
  <si>
    <t>Hoofddorp</t>
  </si>
  <si>
    <t>Hoogeveen</t>
  </si>
  <si>
    <t>Hoogezand-Sappemeer</t>
  </si>
  <si>
    <t>Hoogkarspel</t>
  </si>
  <si>
    <t>Hoorn</t>
  </si>
  <si>
    <t>Hoorn Kersenboogerd</t>
  </si>
  <si>
    <t>Horst-Sevenum</t>
  </si>
  <si>
    <t>Houten</t>
  </si>
  <si>
    <t>Houten Castellum</t>
  </si>
  <si>
    <t>Houthem-St. Gerlach</t>
  </si>
  <si>
    <t>Hurdegaryp</t>
  </si>
  <si>
    <t>IJlst</t>
  </si>
  <si>
    <t>Kampen</t>
  </si>
  <si>
    <t>Kampen Zuid</t>
  </si>
  <si>
    <t>Kapelle-Biezelinge</t>
  </si>
  <si>
    <t>Kerkrade Centrum</t>
  </si>
  <si>
    <t>Kesteren</t>
  </si>
  <si>
    <t>Klarenbeek</t>
  </si>
  <si>
    <t>Klimmen-Ransdaal</t>
  </si>
  <si>
    <t>Koog Bloemwijk</t>
  </si>
  <si>
    <t>Koog-Zaandijk</t>
  </si>
  <si>
    <t>Koudum-Molkwerum</t>
  </si>
  <si>
    <t>Krabbendijke</t>
  </si>
  <si>
    <t>Krommenie-Assendelft</t>
  </si>
  <si>
    <t>Kropswolde</t>
  </si>
  <si>
    <t>Kruiningen-Yerseke</t>
  </si>
  <si>
    <t>Lage Zwaluwe</t>
  </si>
  <si>
    <t>Landgraaf</t>
  </si>
  <si>
    <t>Leerdam</t>
  </si>
  <si>
    <t>Leerdam West</t>
  </si>
  <si>
    <t>Leeuwarden</t>
  </si>
  <si>
    <t>Leeuwarden Camminghaburen</t>
  </si>
  <si>
    <t>Leeuwarden Werpsterhoek</t>
  </si>
  <si>
    <t>Leiden Centraal</t>
  </si>
  <si>
    <t>Leiden Lammenschans</t>
  </si>
  <si>
    <t>Leidsche Rijn Centrum</t>
  </si>
  <si>
    <t>Lelystad Centrum</t>
  </si>
  <si>
    <t>Lichtenvoorde-Groenlo</t>
  </si>
  <si>
    <t>Lochem</t>
  </si>
  <si>
    <t>Loppersum</t>
  </si>
  <si>
    <t>Lunteren</t>
  </si>
  <si>
    <t>Maarheeze</t>
  </si>
  <si>
    <t>Maarn</t>
  </si>
  <si>
    <t>Maarssen</t>
  </si>
  <si>
    <t>Maassluis</t>
  </si>
  <si>
    <t>Maassluis West</t>
  </si>
  <si>
    <t>Maastricht</t>
  </si>
  <si>
    <t>Maastricht Noord</t>
  </si>
  <si>
    <t>Maastricht Randwyck</t>
  </si>
  <si>
    <t>Mantgum</t>
  </si>
  <si>
    <t>Mariënberg</t>
  </si>
  <si>
    <t>Martenshoek</t>
  </si>
  <si>
    <t>Meerssen</t>
  </si>
  <si>
    <t>Meppel</t>
  </si>
  <si>
    <t>Middelburg</t>
  </si>
  <si>
    <t>Mook</t>
  </si>
  <si>
    <t>Naarden-Bussum</t>
  </si>
  <si>
    <t>Nieuw Amsterdam</t>
  </si>
  <si>
    <t>Nieuw Vennep</t>
  </si>
  <si>
    <t>Nieuwerkerk a/d IJssel</t>
  </si>
  <si>
    <t>Nieuweschans</t>
  </si>
  <si>
    <t>Nijkerk</t>
  </si>
  <si>
    <t>Nijmegen</t>
  </si>
  <si>
    <t>Nijmegen Dukenburg</t>
  </si>
  <si>
    <t>Nijmegen Heyendaal</t>
  </si>
  <si>
    <t>Nijmegen Lent</t>
  </si>
  <si>
    <t>Nijmegen Winkelsteeg</t>
  </si>
  <si>
    <t>Nijverdal</t>
  </si>
  <si>
    <t>Nunspeet</t>
  </si>
  <si>
    <t>Nuth</t>
  </si>
  <si>
    <t>Obdam</t>
  </si>
  <si>
    <t>Oisterwijk</t>
  </si>
  <si>
    <t>Oldenzaal</t>
  </si>
  <si>
    <t>Olst</t>
  </si>
  <si>
    <t>Ommen</t>
  </si>
  <si>
    <t>Oosterbeek</t>
  </si>
  <si>
    <t>Opheusden</t>
  </si>
  <si>
    <t>Oss</t>
  </si>
  <si>
    <t>Oss West</t>
  </si>
  <si>
    <t>Oudenbosch</t>
  </si>
  <si>
    <t>Overveen</t>
  </si>
  <si>
    <t>Purmerend</t>
  </si>
  <si>
    <t>Purmerend Overwhere</t>
  </si>
  <si>
    <t>Purmerend Weidevenne</t>
  </si>
  <si>
    <t>Putten</t>
  </si>
  <si>
    <t>Raalte</t>
  </si>
  <si>
    <t>Ravenstein</t>
  </si>
  <si>
    <t>Reuver</t>
  </si>
  <si>
    <t>Rheden</t>
  </si>
  <si>
    <t>Rhenen</t>
  </si>
  <si>
    <t>Rijssen</t>
  </si>
  <si>
    <t>Rijswijk</t>
  </si>
  <si>
    <t>Rilland-Bath</t>
  </si>
  <si>
    <t>Roermond</t>
  </si>
  <si>
    <t>Roodeschool</t>
  </si>
  <si>
    <t>Roosendaal</t>
  </si>
  <si>
    <t>Rosmalen</t>
  </si>
  <si>
    <t>Rotterdam Alexander</t>
  </si>
  <si>
    <t>Rotterdam Blaak</t>
  </si>
  <si>
    <t>Rotterdam Centraal</t>
  </si>
  <si>
    <t>Rotterdam Lombardijen</t>
  </si>
  <si>
    <t>Rotterdam Noord</t>
  </si>
  <si>
    <t>Rotterdam Zuid</t>
  </si>
  <si>
    <t>Ruurlo</t>
  </si>
  <si>
    <t>Santpoort Noord</t>
  </si>
  <si>
    <t>Santpoort Zuid</t>
  </si>
  <si>
    <t>Sappemeer Oost</t>
  </si>
  <si>
    <t>Sassenheim</t>
  </si>
  <si>
    <t>Sauwerd</t>
  </si>
  <si>
    <t>Schagen</t>
  </si>
  <si>
    <t>Scheemda</t>
  </si>
  <si>
    <t>Schiedam Centrum</t>
  </si>
  <si>
    <t>Schiedam Nieuwland</t>
  </si>
  <si>
    <t>Schin op Geul</t>
  </si>
  <si>
    <t>Schinnen</t>
  </si>
  <si>
    <t>Schiphol</t>
  </si>
  <si>
    <t>Sittard</t>
  </si>
  <si>
    <t>Sliedrecht</t>
  </si>
  <si>
    <t>Sliedrecht Baanhoek West</t>
  </si>
  <si>
    <t>Sneek</t>
  </si>
  <si>
    <t>Sneek Noord</t>
  </si>
  <si>
    <t>Soest</t>
  </si>
  <si>
    <t>Soest Zuid</t>
  </si>
  <si>
    <t>Soestdijk</t>
  </si>
  <si>
    <t>Spaubeek</t>
  </si>
  <si>
    <t>Stavoren</t>
  </si>
  <si>
    <t>Stedum</t>
  </si>
  <si>
    <t>Steenwijk</t>
  </si>
  <si>
    <t>Susteren</t>
  </si>
  <si>
    <t>Swalmen</t>
  </si>
  <si>
    <t>Tegelen</t>
  </si>
  <si>
    <t>Terborg</t>
  </si>
  <si>
    <t>Tiel</t>
  </si>
  <si>
    <t>Tiel Passewaaij</t>
  </si>
  <si>
    <t>Tilburg</t>
  </si>
  <si>
    <t>Tilburg Reeshof</t>
  </si>
  <si>
    <t>Tilburg Universiteit</t>
  </si>
  <si>
    <t>Twello</t>
  </si>
  <si>
    <t>Uitgeest</t>
  </si>
  <si>
    <t>Uithuizen</t>
  </si>
  <si>
    <t>Uithuizermeeden</t>
  </si>
  <si>
    <t>Usquert</t>
  </si>
  <si>
    <t>Utrecht Bleekstraat</t>
  </si>
  <si>
    <t>Utrecht Centraal</t>
  </si>
  <si>
    <t>Utrecht Lunetten</t>
  </si>
  <si>
    <t>Utrecht Overvecht</t>
  </si>
  <si>
    <t>Utrecht Terwijde</t>
  </si>
  <si>
    <t>Utrecht Zuilen</t>
  </si>
  <si>
    <t>Valkenburg</t>
  </si>
  <si>
    <t>Varsseveld</t>
  </si>
  <si>
    <t>Veendam</t>
  </si>
  <si>
    <t>Veenendaal Centrum</t>
  </si>
  <si>
    <t>Veenendaal West</t>
  </si>
  <si>
    <t>Veenendaal-de Klomp</t>
  </si>
  <si>
    <t>Veenwouden</t>
  </si>
  <si>
    <t>Velp</t>
  </si>
  <si>
    <t>Venlo</t>
  </si>
  <si>
    <t>Venray</t>
  </si>
  <si>
    <t>Vierlingsbeek</t>
  </si>
  <si>
    <t>Vlaardingen Centrum</t>
  </si>
  <si>
    <t>Vlaardingen Oost</t>
  </si>
  <si>
    <t>Vlaardingen West</t>
  </si>
  <si>
    <t>Vleuten</t>
  </si>
  <si>
    <t>Vlissingen</t>
  </si>
  <si>
    <t>Vlissingen Souburg</t>
  </si>
  <si>
    <t>Voerendaal</t>
  </si>
  <si>
    <t>Voorburg</t>
  </si>
  <si>
    <t>Voorhout</t>
  </si>
  <si>
    <t>Voorschoten</t>
  </si>
  <si>
    <t>Voorst-Empe</t>
  </si>
  <si>
    <t>Vorden</t>
  </si>
  <si>
    <t>Vriezenveen</t>
  </si>
  <si>
    <t>Vroomshoop</t>
  </si>
  <si>
    <t>Vught</t>
  </si>
  <si>
    <t>Waddinxveen</t>
  </si>
  <si>
    <t>Waddinxveen Coenecoop</t>
  </si>
  <si>
    <t>Waddinxveen Noord</t>
  </si>
  <si>
    <t>Warffum</t>
  </si>
  <si>
    <t>Weert</t>
  </si>
  <si>
    <t>Weesp</t>
  </si>
  <si>
    <t>Wehl</t>
  </si>
  <si>
    <t>Westervoort</t>
  </si>
  <si>
    <t>Wezep</t>
  </si>
  <si>
    <t>Wierden</t>
  </si>
  <si>
    <t>Wijchen</t>
  </si>
  <si>
    <t>Wijhe</t>
  </si>
  <si>
    <t>Winschoten</t>
  </si>
  <si>
    <t>Winsum</t>
  </si>
  <si>
    <t>Winterswijk</t>
  </si>
  <si>
    <t>Winterswijk West</t>
  </si>
  <si>
    <t>Woerden</t>
  </si>
  <si>
    <t>Wolfheze</t>
  </si>
  <si>
    <t>Wolvega</t>
  </si>
  <si>
    <t>Workum</t>
  </si>
  <si>
    <t>Wormerveer</t>
  </si>
  <si>
    <t>Zaandam</t>
  </si>
  <si>
    <t>Zaandam Kogerveld</t>
  </si>
  <si>
    <t>Zaltbommel</t>
  </si>
  <si>
    <t>Zandvoort aan Zee</t>
  </si>
  <si>
    <t>Zetten-Andelst</t>
  </si>
  <si>
    <t>Zevenaar</t>
  </si>
  <si>
    <t>Zevenbergen</t>
  </si>
  <si>
    <t>Zoetermeer</t>
  </si>
  <si>
    <t>Zoetermeer Oost</t>
  </si>
  <si>
    <t>Zoeterwoude</t>
  </si>
  <si>
    <t>Zuidbroek</t>
  </si>
  <si>
    <t>Zuidhorn</t>
  </si>
  <si>
    <t>Zutphen</t>
  </si>
  <si>
    <t>Zwaagwesteinde</t>
  </si>
  <si>
    <t>Zwijndrecht</t>
  </si>
  <si>
    <t>Zwolle</t>
  </si>
  <si>
    <t>Zwolle Stadshagen</t>
  </si>
  <si>
    <t>Zwolle Voorsterpoort</t>
  </si>
  <si>
    <t>Huidige capaciteit</t>
  </si>
  <si>
    <t>Huidig benodigd</t>
  </si>
  <si>
    <t>Totaal</t>
  </si>
  <si>
    <t>Onbewaakte klemmen + BMF/brommer</t>
  </si>
  <si>
    <t>Bewaakt (al dan niet betaald)</t>
  </si>
  <si>
    <t>Huidig overschot (rood = tekort)</t>
  </si>
  <si>
    <t>Situatie fietsparkeren bij stations maart 2015</t>
  </si>
  <si>
    <t>Naam station</t>
  </si>
  <si>
    <t>Aantal bewaakte stallingsplekken</t>
  </si>
  <si>
    <t>Aantal fietskluizen</t>
  </si>
  <si>
    <t>Aantal benodigde fietskluizen, op basis van meest recente tellingen</t>
  </si>
  <si>
    <t>Aantal benodigde onbewaakte klemmen (inclusief bromfietsen/brommers), op basis van meest recente tellingen</t>
  </si>
  <si>
    <t>Aantal benodigde bewaakte stallingsplekken, op basis van meest recente tellingen</t>
  </si>
  <si>
    <t>Het overschot aan onbewaakte klemmen (inclusief bromfietsen/brommers) in de huidige situatie</t>
  </si>
  <si>
    <t>Het overschot aan bewaakte stallingsplekken in de huidige situatie</t>
  </si>
  <si>
    <t>Totale huidige capaciteit fietsparkeerplekken (onbewaakte klemmen + fietskluizen + bewaakte stallingsplekken)</t>
  </si>
  <si>
    <t>Totale huidige benodigde capaciteit fietsparkeerplekken (onbewaakte klemmen + fietskluizen + bewaakte stallingsplekken), op basis van meest recente tellingen</t>
  </si>
  <si>
    <t>Het totale overschot aan fietsparkeerplekken (onbewaakte klemmen + fietskluizen + bewaakte stallingsplekken) in de huidige situatie. Een rood getal betekent een tekort.</t>
  </si>
  <si>
    <t xml:space="preserve">Het overschot aan fietskluizen in de huidige situatie </t>
  </si>
  <si>
    <t>Kluizen</t>
  </si>
  <si>
    <t>Aantal onbewaakte klemmen (inclusief buitenmodelfietsen/brommers)</t>
  </si>
  <si>
    <t>BRON: de gegevens uit deze tabel zijn afkomstig uit tellingen die in opdracht van ProRail zijn uitgevoerd in maart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</si>
</sst>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3" fillId="2" borderId="5" xfId="1" applyNumberFormat="1" applyFont="1" applyFill="1" applyBorder="1" applyAlignment="1">
      <alignment horizontal="center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164" fontId="3" fillId="2" borderId="11" xfId="1" applyNumberFormat="1" applyFont="1" applyFill="1" applyBorder="1" applyAlignment="1">
      <alignment horizontal="center" vertical="top" wrapText="1"/>
    </xf>
    <xf numFmtId="164" fontId="7" fillId="0" borderId="0" xfId="0" applyNumberFormat="1" applyFont="1"/>
    <xf numFmtId="164" fontId="6" fillId="0" borderId="0" xfId="0" applyNumberFormat="1" applyFont="1"/>
    <xf numFmtId="164" fontId="3" fillId="2" borderId="15" xfId="1" applyNumberFormat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left" vertical="top"/>
    </xf>
    <xf numFmtId="164" fontId="3" fillId="2" borderId="2" xfId="1" applyNumberFormat="1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>
      <alignment horizontal="center" vertical="top" wrapText="1"/>
    </xf>
    <xf numFmtId="164" fontId="3" fillId="0" borderId="2" xfId="1" applyNumberFormat="1" applyFont="1" applyFill="1" applyBorder="1" applyAlignment="1">
      <alignment horizontal="left"/>
    </xf>
    <xf numFmtId="164" fontId="8" fillId="0" borderId="0" xfId="1" applyNumberFormat="1" applyFont="1" applyFill="1" applyAlignment="1">
      <alignment horizontal="lef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/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/>
    <xf numFmtId="164" fontId="3" fillId="0" borderId="0" xfId="1" applyNumberFormat="1" applyFont="1" applyBorder="1" applyAlignment="1">
      <alignment vertical="center" wrapText="1"/>
    </xf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0" fontId="5" fillId="0" borderId="0" xfId="0" applyFont="1"/>
    <xf numFmtId="164" fontId="10" fillId="0" borderId="0" xfId="0" applyNumberFormat="1" applyFont="1" applyBorder="1" applyAlignment="1">
      <alignment horizontal="left"/>
    </xf>
    <xf numFmtId="164" fontId="8" fillId="2" borderId="8" xfId="1" applyNumberFormat="1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left"/>
    </xf>
    <xf numFmtId="0" fontId="2" fillId="2" borderId="3" xfId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 vertical="top" wrapText="1"/>
    </xf>
    <xf numFmtId="164" fontId="3" fillId="3" borderId="11" xfId="1" applyNumberFormat="1" applyFont="1" applyFill="1" applyBorder="1" applyAlignment="1">
      <alignment horizontal="center" vertical="top" wrapText="1"/>
    </xf>
    <xf numFmtId="164" fontId="7" fillId="3" borderId="12" xfId="0" applyNumberFormat="1" applyFont="1" applyFill="1" applyBorder="1" applyAlignment="1">
      <alignment horizontal="left"/>
    </xf>
    <xf numFmtId="164" fontId="7" fillId="3" borderId="13" xfId="0" applyNumberFormat="1" applyFont="1" applyFill="1" applyBorder="1" applyAlignment="1">
      <alignment horizontal="left"/>
    </xf>
    <xf numFmtId="164" fontId="7" fillId="3" borderId="2" xfId="0" applyNumberFormat="1" applyFont="1" applyFill="1" applyBorder="1"/>
    <xf numFmtId="164" fontId="8" fillId="4" borderId="9" xfId="1" applyNumberFormat="1" applyFont="1" applyFill="1" applyBorder="1" applyAlignment="1">
      <alignment horizontal="center"/>
    </xf>
    <xf numFmtId="164" fontId="8" fillId="4" borderId="10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 vertical="top" wrapText="1"/>
    </xf>
    <xf numFmtId="164" fontId="3" fillId="4" borderId="11" xfId="1" applyNumberFormat="1" applyFont="1" applyFill="1" applyBorder="1" applyAlignment="1">
      <alignment horizontal="center" vertical="top" wrapText="1"/>
    </xf>
    <xf numFmtId="164" fontId="3" fillId="4" borderId="16" xfId="1" applyNumberFormat="1" applyFont="1" applyFill="1" applyBorder="1" applyAlignment="1">
      <alignment horizontal="left" vertical="top" wrapText="1"/>
    </xf>
    <xf numFmtId="164" fontId="3" fillId="4" borderId="14" xfId="1" applyNumberFormat="1" applyFont="1" applyFill="1" applyBorder="1" applyAlignment="1">
      <alignment horizontal="left" vertical="top" wrapText="1"/>
    </xf>
    <xf numFmtId="164" fontId="3" fillId="4" borderId="15" xfId="1" applyNumberFormat="1" applyFont="1" applyFill="1" applyBorder="1" applyAlignment="1">
      <alignment horizontal="left" vertical="top" wrapText="1"/>
    </xf>
    <xf numFmtId="164" fontId="3" fillId="4" borderId="2" xfId="1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 vertical="top" wrapText="1"/>
    </xf>
    <xf numFmtId="164" fontId="12" fillId="2" borderId="19" xfId="1" applyNumberFormat="1" applyFont="1" applyFill="1" applyBorder="1" applyAlignment="1">
      <alignment horizontal="left" vertical="top" wrapText="1"/>
    </xf>
    <xf numFmtId="164" fontId="12" fillId="2" borderId="6" xfId="1" applyNumberFormat="1" applyFont="1" applyFill="1" applyBorder="1" applyAlignment="1">
      <alignment horizontal="left" vertical="top" wrapText="1"/>
    </xf>
    <xf numFmtId="164" fontId="12" fillId="2" borderId="0" xfId="1" applyNumberFormat="1" applyFont="1" applyFill="1" applyBorder="1" applyAlignment="1">
      <alignment horizontal="left" vertical="top" wrapText="1"/>
    </xf>
    <xf numFmtId="164" fontId="12" fillId="4" borderId="0" xfId="1" applyNumberFormat="1" applyFont="1" applyFill="1" applyBorder="1" applyAlignment="1">
      <alignment horizontal="left" vertical="top" wrapText="1"/>
    </xf>
    <xf numFmtId="164" fontId="12" fillId="3" borderId="0" xfId="1" applyNumberFormat="1" applyFont="1" applyFill="1" applyBorder="1" applyAlignment="1">
      <alignment horizontal="left" vertical="top" wrapText="1"/>
    </xf>
    <xf numFmtId="164" fontId="8" fillId="5" borderId="7" xfId="1" applyNumberFormat="1" applyFont="1" applyFill="1" applyBorder="1" applyAlignment="1">
      <alignment horizontal="left" wrapText="1"/>
    </xf>
    <xf numFmtId="164" fontId="8" fillId="5" borderId="17" xfId="1" applyNumberFormat="1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horizontal="center"/>
    </xf>
  </cellXfs>
  <cellStyles count="2">
    <cellStyle name="Standaard" xfId="0" builtinId="0"/>
    <cellStyle name="Standaard_Bla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15"/>
  <sheetViews>
    <sheetView showZeros="0" tabSelected="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T10" sqref="T10"/>
    </sheetView>
  </sheetViews>
  <sheetFormatPr defaultRowHeight="11.25" x14ac:dyDescent="0.2"/>
  <cols>
    <col min="1" max="1" width="22.42578125" style="4" customWidth="1"/>
    <col min="2" max="13" width="10.85546875" style="4" customWidth="1"/>
    <col min="14" max="16384" width="9.140625" style="4"/>
  </cols>
  <sheetData>
    <row r="1" spans="1:14" ht="27.75" customHeight="1" x14ac:dyDescent="0.25">
      <c r="A1" s="21" t="s">
        <v>421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x14ac:dyDescent="0.2">
      <c r="A2" s="25" t="s">
        <v>436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26.25" customHeight="1" x14ac:dyDescent="0.2">
      <c r="A3" s="51" t="s">
        <v>0</v>
      </c>
      <c r="B3" s="22" t="s">
        <v>415</v>
      </c>
      <c r="C3" s="23"/>
      <c r="D3" s="23"/>
      <c r="E3" s="24"/>
      <c r="F3" s="34" t="s">
        <v>416</v>
      </c>
      <c r="G3" s="34"/>
      <c r="H3" s="34"/>
      <c r="I3" s="35"/>
      <c r="J3" s="27" t="s">
        <v>420</v>
      </c>
      <c r="K3" s="27"/>
      <c r="L3" s="27"/>
      <c r="M3" s="28"/>
      <c r="N3" s="5"/>
    </row>
    <row r="4" spans="1:14" ht="49.5" customHeight="1" x14ac:dyDescent="0.2">
      <c r="A4" s="52"/>
      <c r="B4" s="1" t="s">
        <v>418</v>
      </c>
      <c r="C4" s="2" t="s">
        <v>434</v>
      </c>
      <c r="D4" s="2" t="s">
        <v>419</v>
      </c>
      <c r="E4" s="3" t="s">
        <v>417</v>
      </c>
      <c r="F4" s="36" t="s">
        <v>418</v>
      </c>
      <c r="G4" s="36" t="s">
        <v>434</v>
      </c>
      <c r="H4" s="36" t="s">
        <v>419</v>
      </c>
      <c r="I4" s="37" t="s">
        <v>417</v>
      </c>
      <c r="J4" s="29" t="s">
        <v>418</v>
      </c>
      <c r="K4" s="29" t="s">
        <v>434</v>
      </c>
      <c r="L4" s="29" t="s">
        <v>419</v>
      </c>
      <c r="M4" s="30" t="s">
        <v>417</v>
      </c>
    </row>
    <row r="5" spans="1:14" x14ac:dyDescent="0.2">
      <c r="A5" s="53" t="s">
        <v>417</v>
      </c>
      <c r="B5" s="6">
        <f>SUM(B6:B419)</f>
        <v>310318</v>
      </c>
      <c r="C5" s="6">
        <f>SUM(C6:C419)</f>
        <v>14619</v>
      </c>
      <c r="D5" s="6">
        <f>SUM(D6:D419)</f>
        <v>120185</v>
      </c>
      <c r="E5" s="6">
        <f>SUM(E6:E419)</f>
        <v>445122</v>
      </c>
      <c r="F5" s="38">
        <v>349239.06716465263</v>
      </c>
      <c r="G5" s="39">
        <v>9521</v>
      </c>
      <c r="H5" s="39">
        <v>68822.077499999999</v>
      </c>
      <c r="I5" s="40">
        <v>427582.14466465241</v>
      </c>
      <c r="J5" s="31">
        <f>SUM(J6:J419)</f>
        <v>-38921.067164652253</v>
      </c>
      <c r="K5" s="31">
        <f t="shared" ref="K5:M5" si="0">SUM(K6:K419)</f>
        <v>5098</v>
      </c>
      <c r="L5" s="31">
        <f t="shared" si="0"/>
        <v>51362.922500000015</v>
      </c>
      <c r="M5" s="32">
        <f t="shared" si="0"/>
        <v>17539.855335347682</v>
      </c>
    </row>
    <row r="6" spans="1:14" x14ac:dyDescent="0.2">
      <c r="A6" s="7" t="s">
        <v>1</v>
      </c>
      <c r="B6" s="8">
        <v>616</v>
      </c>
      <c r="C6" s="8">
        <v>20</v>
      </c>
      <c r="D6" s="8"/>
      <c r="E6" s="8">
        <f>SUM(B6:D6)</f>
        <v>636</v>
      </c>
      <c r="F6" s="41">
        <v>640.09000000000015</v>
      </c>
      <c r="G6" s="41">
        <v>10</v>
      </c>
      <c r="H6" s="41">
        <v>0</v>
      </c>
      <c r="I6" s="41">
        <v>650.09000000000015</v>
      </c>
      <c r="J6" s="33">
        <f>B6-F6</f>
        <v>-24.090000000000146</v>
      </c>
      <c r="K6" s="33">
        <f>C6-G6</f>
        <v>10</v>
      </c>
      <c r="L6" s="33">
        <f>D6-H6</f>
        <v>0</v>
      </c>
      <c r="M6" s="33">
        <f>E6-I6</f>
        <v>-14.090000000000146</v>
      </c>
    </row>
    <row r="7" spans="1:14" x14ac:dyDescent="0.2">
      <c r="A7" s="7" t="s">
        <v>2</v>
      </c>
      <c r="B7" s="8">
        <v>400</v>
      </c>
      <c r="C7" s="8">
        <v>80</v>
      </c>
      <c r="D7" s="8"/>
      <c r="E7" s="8">
        <f t="shared" ref="E7:E70" si="1">SUM(B7:D7)</f>
        <v>480</v>
      </c>
      <c r="F7" s="41">
        <v>352.11000000000007</v>
      </c>
      <c r="G7" s="41">
        <v>29</v>
      </c>
      <c r="H7" s="41">
        <v>0</v>
      </c>
      <c r="I7" s="41">
        <v>381.11000000000007</v>
      </c>
      <c r="J7" s="33">
        <f t="shared" ref="J7:J70" si="2">B7-F7</f>
        <v>47.88999999999993</v>
      </c>
      <c r="K7" s="33">
        <f t="shared" ref="K7:K70" si="3">C7-G7</f>
        <v>51</v>
      </c>
      <c r="L7" s="33">
        <f t="shared" ref="L7:L70" si="4">D7-H7</f>
        <v>0</v>
      </c>
      <c r="M7" s="33">
        <f t="shared" ref="M7:M70" si="5">E7-I7</f>
        <v>98.88999999999993</v>
      </c>
    </row>
    <row r="8" spans="1:14" x14ac:dyDescent="0.2">
      <c r="A8" s="7" t="s">
        <v>3</v>
      </c>
      <c r="B8" s="8">
        <v>208</v>
      </c>
      <c r="C8" s="8">
        <v>20</v>
      </c>
      <c r="D8" s="8"/>
      <c r="E8" s="8">
        <f t="shared" si="1"/>
        <v>228</v>
      </c>
      <c r="F8" s="41">
        <v>219.01000000000005</v>
      </c>
      <c r="G8" s="41">
        <v>11</v>
      </c>
      <c r="H8" s="41">
        <v>0</v>
      </c>
      <c r="I8" s="41">
        <v>230.01000000000005</v>
      </c>
      <c r="J8" s="33">
        <f t="shared" si="2"/>
        <v>-11.010000000000048</v>
      </c>
      <c r="K8" s="33">
        <f t="shared" si="3"/>
        <v>9</v>
      </c>
      <c r="L8" s="33">
        <f t="shared" si="4"/>
        <v>0</v>
      </c>
      <c r="M8" s="33">
        <f t="shared" si="5"/>
        <v>-2.0100000000000477</v>
      </c>
    </row>
    <row r="9" spans="1:14" x14ac:dyDescent="0.2">
      <c r="A9" s="7" t="s">
        <v>4</v>
      </c>
      <c r="B9" s="8">
        <v>1805</v>
      </c>
      <c r="C9" s="8"/>
      <c r="D9" s="8">
        <v>1275</v>
      </c>
      <c r="E9" s="8">
        <f t="shared" si="1"/>
        <v>3080</v>
      </c>
      <c r="F9" s="41">
        <v>2077.5700000000002</v>
      </c>
      <c r="G9" s="41">
        <v>0</v>
      </c>
      <c r="H9" s="41">
        <v>1019.6000000000003</v>
      </c>
      <c r="I9" s="41">
        <v>3097.1700000000005</v>
      </c>
      <c r="J9" s="33">
        <f t="shared" si="2"/>
        <v>-272.57000000000016</v>
      </c>
      <c r="K9" s="33">
        <f t="shared" si="3"/>
        <v>0</v>
      </c>
      <c r="L9" s="33">
        <f t="shared" si="4"/>
        <v>255.39999999999975</v>
      </c>
      <c r="M9" s="33">
        <f t="shared" si="5"/>
        <v>-17.170000000000528</v>
      </c>
    </row>
    <row r="10" spans="1:14" x14ac:dyDescent="0.2">
      <c r="A10" s="7" t="s">
        <v>5</v>
      </c>
      <c r="B10" s="8">
        <v>1146</v>
      </c>
      <c r="C10" s="8">
        <v>60</v>
      </c>
      <c r="D10" s="8">
        <v>654</v>
      </c>
      <c r="E10" s="8">
        <f t="shared" si="1"/>
        <v>1860</v>
      </c>
      <c r="F10" s="41">
        <v>1265.6600000000001</v>
      </c>
      <c r="G10" s="41">
        <v>41</v>
      </c>
      <c r="H10" s="41">
        <v>194.81000000000003</v>
      </c>
      <c r="I10" s="41">
        <v>1501.47</v>
      </c>
      <c r="J10" s="33">
        <f t="shared" si="2"/>
        <v>-119.66000000000008</v>
      </c>
      <c r="K10" s="33">
        <f t="shared" si="3"/>
        <v>19</v>
      </c>
      <c r="L10" s="33">
        <f t="shared" si="4"/>
        <v>459.18999999999994</v>
      </c>
      <c r="M10" s="33">
        <f t="shared" si="5"/>
        <v>358.53</v>
      </c>
    </row>
    <row r="11" spans="1:14" x14ac:dyDescent="0.2">
      <c r="A11" s="7" t="s">
        <v>6</v>
      </c>
      <c r="B11" s="8">
        <v>810</v>
      </c>
      <c r="C11" s="8"/>
      <c r="D11" s="8">
        <v>520</v>
      </c>
      <c r="E11" s="8">
        <f t="shared" si="1"/>
        <v>1330</v>
      </c>
      <c r="F11" s="41">
        <v>833.69000000000017</v>
      </c>
      <c r="G11" s="41">
        <v>0</v>
      </c>
      <c r="H11" s="41">
        <v>281.91000000000008</v>
      </c>
      <c r="I11" s="41">
        <v>1115.6000000000004</v>
      </c>
      <c r="J11" s="33">
        <f t="shared" si="2"/>
        <v>-23.690000000000168</v>
      </c>
      <c r="K11" s="33">
        <f t="shared" si="3"/>
        <v>0</v>
      </c>
      <c r="L11" s="33">
        <f t="shared" si="4"/>
        <v>238.08999999999992</v>
      </c>
      <c r="M11" s="33">
        <f t="shared" si="5"/>
        <v>214.39999999999964</v>
      </c>
    </row>
    <row r="12" spans="1:14" x14ac:dyDescent="0.2">
      <c r="A12" s="7" t="s">
        <v>7</v>
      </c>
      <c r="B12" s="8">
        <v>448</v>
      </c>
      <c r="C12" s="8">
        <v>24</v>
      </c>
      <c r="D12" s="8"/>
      <c r="E12" s="8">
        <f t="shared" si="1"/>
        <v>472</v>
      </c>
      <c r="F12" s="41">
        <v>257.73</v>
      </c>
      <c r="G12" s="41">
        <v>21</v>
      </c>
      <c r="H12" s="41">
        <v>0</v>
      </c>
      <c r="I12" s="41">
        <v>278.73</v>
      </c>
      <c r="J12" s="33">
        <f t="shared" si="2"/>
        <v>190.26999999999998</v>
      </c>
      <c r="K12" s="33">
        <f t="shared" si="3"/>
        <v>3</v>
      </c>
      <c r="L12" s="33">
        <f t="shared" si="4"/>
        <v>0</v>
      </c>
      <c r="M12" s="33">
        <f t="shared" si="5"/>
        <v>193.26999999999998</v>
      </c>
    </row>
    <row r="13" spans="1:14" x14ac:dyDescent="0.2">
      <c r="A13" s="7" t="s">
        <v>8</v>
      </c>
      <c r="B13" s="8">
        <v>354</v>
      </c>
      <c r="C13" s="8"/>
      <c r="D13" s="8">
        <v>1060</v>
      </c>
      <c r="E13" s="8">
        <f t="shared" si="1"/>
        <v>1414</v>
      </c>
      <c r="F13" s="41">
        <v>427.13000000000005</v>
      </c>
      <c r="G13" s="41">
        <v>0</v>
      </c>
      <c r="H13" s="41">
        <v>756.25000000000011</v>
      </c>
      <c r="I13" s="41">
        <v>1183.3800000000001</v>
      </c>
      <c r="J13" s="33">
        <f t="shared" si="2"/>
        <v>-73.130000000000052</v>
      </c>
      <c r="K13" s="33">
        <f t="shared" si="3"/>
        <v>0</v>
      </c>
      <c r="L13" s="33">
        <f t="shared" si="4"/>
        <v>303.74999999999989</v>
      </c>
      <c r="M13" s="33">
        <f t="shared" si="5"/>
        <v>230.61999999999989</v>
      </c>
    </row>
    <row r="14" spans="1:14" x14ac:dyDescent="0.2">
      <c r="A14" s="7" t="s">
        <v>9</v>
      </c>
      <c r="B14" s="8">
        <v>574</v>
      </c>
      <c r="C14" s="8"/>
      <c r="D14" s="8">
        <v>254</v>
      </c>
      <c r="E14" s="8">
        <f t="shared" si="1"/>
        <v>828</v>
      </c>
      <c r="F14" s="41">
        <v>623.15000000000009</v>
      </c>
      <c r="G14" s="41">
        <v>0</v>
      </c>
      <c r="H14" s="41">
        <v>94.380000000000024</v>
      </c>
      <c r="I14" s="41">
        <v>717.53000000000009</v>
      </c>
      <c r="J14" s="33">
        <f t="shared" si="2"/>
        <v>-49.150000000000091</v>
      </c>
      <c r="K14" s="33">
        <f t="shared" si="3"/>
        <v>0</v>
      </c>
      <c r="L14" s="33">
        <f t="shared" si="4"/>
        <v>159.61999999999998</v>
      </c>
      <c r="M14" s="33">
        <f t="shared" si="5"/>
        <v>110.46999999999991</v>
      </c>
    </row>
    <row r="15" spans="1:14" x14ac:dyDescent="0.2">
      <c r="A15" s="7" t="s">
        <v>10</v>
      </c>
      <c r="B15" s="8">
        <v>952</v>
      </c>
      <c r="C15" s="8">
        <v>164</v>
      </c>
      <c r="D15" s="8"/>
      <c r="E15" s="8">
        <f t="shared" si="1"/>
        <v>1116</v>
      </c>
      <c r="F15" s="41">
        <v>1080.5300000000002</v>
      </c>
      <c r="G15" s="41">
        <v>122</v>
      </c>
      <c r="H15" s="41">
        <v>0</v>
      </c>
      <c r="I15" s="41">
        <v>1202.5300000000002</v>
      </c>
      <c r="J15" s="33">
        <f t="shared" si="2"/>
        <v>-128.5300000000002</v>
      </c>
      <c r="K15" s="33">
        <f t="shared" si="3"/>
        <v>42</v>
      </c>
      <c r="L15" s="33">
        <f t="shared" si="4"/>
        <v>0</v>
      </c>
      <c r="M15" s="33">
        <f t="shared" si="5"/>
        <v>-86.5300000000002</v>
      </c>
    </row>
    <row r="16" spans="1:14" x14ac:dyDescent="0.2">
      <c r="A16" s="7" t="s">
        <v>11</v>
      </c>
      <c r="B16" s="8">
        <v>760</v>
      </c>
      <c r="C16" s="8">
        <v>32</v>
      </c>
      <c r="D16" s="8"/>
      <c r="E16" s="8">
        <f t="shared" si="1"/>
        <v>792</v>
      </c>
      <c r="F16" s="41">
        <v>797.3900000000001</v>
      </c>
      <c r="G16" s="41">
        <v>32</v>
      </c>
      <c r="H16" s="41">
        <v>0</v>
      </c>
      <c r="I16" s="41">
        <v>829.3900000000001</v>
      </c>
      <c r="J16" s="33">
        <f t="shared" si="2"/>
        <v>-37.3900000000001</v>
      </c>
      <c r="K16" s="33">
        <f t="shared" si="3"/>
        <v>0</v>
      </c>
      <c r="L16" s="33">
        <f t="shared" si="4"/>
        <v>0</v>
      </c>
      <c r="M16" s="33">
        <f t="shared" si="5"/>
        <v>-37.3900000000001</v>
      </c>
    </row>
    <row r="17" spans="1:13" x14ac:dyDescent="0.2">
      <c r="A17" s="7" t="s">
        <v>12</v>
      </c>
      <c r="B17" s="8">
        <v>536</v>
      </c>
      <c r="C17" s="8">
        <v>36</v>
      </c>
      <c r="D17" s="8"/>
      <c r="E17" s="8">
        <f t="shared" si="1"/>
        <v>572</v>
      </c>
      <c r="F17" s="41">
        <v>491.26000000000005</v>
      </c>
      <c r="G17" s="41">
        <v>23</v>
      </c>
      <c r="H17" s="41">
        <v>0</v>
      </c>
      <c r="I17" s="41">
        <v>514.26</v>
      </c>
      <c r="J17" s="33">
        <f t="shared" si="2"/>
        <v>44.739999999999952</v>
      </c>
      <c r="K17" s="33">
        <f t="shared" si="3"/>
        <v>13</v>
      </c>
      <c r="L17" s="33">
        <f t="shared" si="4"/>
        <v>0</v>
      </c>
      <c r="M17" s="33">
        <f t="shared" si="5"/>
        <v>57.740000000000009</v>
      </c>
    </row>
    <row r="18" spans="1:13" x14ac:dyDescent="0.2">
      <c r="A18" s="7" t="s">
        <v>13</v>
      </c>
      <c r="B18" s="8">
        <v>560</v>
      </c>
      <c r="C18" s="8">
        <v>124</v>
      </c>
      <c r="D18" s="8"/>
      <c r="E18" s="8">
        <f t="shared" si="1"/>
        <v>684</v>
      </c>
      <c r="F18" s="41">
        <v>508.2000000000001</v>
      </c>
      <c r="G18" s="41">
        <v>48</v>
      </c>
      <c r="H18" s="41">
        <v>0</v>
      </c>
      <c r="I18" s="41">
        <v>556.20000000000005</v>
      </c>
      <c r="J18" s="33">
        <f t="shared" si="2"/>
        <v>51.799999999999898</v>
      </c>
      <c r="K18" s="33">
        <f t="shared" si="3"/>
        <v>76</v>
      </c>
      <c r="L18" s="33">
        <f t="shared" si="4"/>
        <v>0</v>
      </c>
      <c r="M18" s="33">
        <f t="shared" si="5"/>
        <v>127.79999999999995</v>
      </c>
    </row>
    <row r="19" spans="1:13" x14ac:dyDescent="0.2">
      <c r="A19" s="7" t="s">
        <v>14</v>
      </c>
      <c r="B19" s="8">
        <v>2469</v>
      </c>
      <c r="C19" s="8"/>
      <c r="D19" s="8">
        <v>1284</v>
      </c>
      <c r="E19" s="8">
        <f t="shared" si="1"/>
        <v>3753</v>
      </c>
      <c r="F19" s="41">
        <v>2459.9300000000003</v>
      </c>
      <c r="G19" s="41">
        <v>0</v>
      </c>
      <c r="H19" s="41">
        <v>626.85</v>
      </c>
      <c r="I19" s="41">
        <v>3086.78</v>
      </c>
      <c r="J19" s="33">
        <f t="shared" si="2"/>
        <v>9.069999999999709</v>
      </c>
      <c r="K19" s="33">
        <f t="shared" si="3"/>
        <v>0</v>
      </c>
      <c r="L19" s="33">
        <f t="shared" si="4"/>
        <v>657.15</v>
      </c>
      <c r="M19" s="33">
        <f t="shared" si="5"/>
        <v>666.2199999999998</v>
      </c>
    </row>
    <row r="20" spans="1:13" x14ac:dyDescent="0.2">
      <c r="A20" s="7" t="s">
        <v>15</v>
      </c>
      <c r="B20" s="8"/>
      <c r="C20" s="8"/>
      <c r="D20" s="8"/>
      <c r="E20" s="8">
        <f t="shared" si="1"/>
        <v>0</v>
      </c>
      <c r="F20" s="41">
        <v>0</v>
      </c>
      <c r="G20" s="41">
        <v>0</v>
      </c>
      <c r="H20" s="41">
        <v>0</v>
      </c>
      <c r="I20" s="41">
        <v>0</v>
      </c>
      <c r="J20" s="33">
        <f t="shared" si="2"/>
        <v>0</v>
      </c>
      <c r="K20" s="33">
        <f t="shared" si="3"/>
        <v>0</v>
      </c>
      <c r="L20" s="33">
        <f t="shared" si="4"/>
        <v>0</v>
      </c>
      <c r="M20" s="33">
        <f t="shared" si="5"/>
        <v>0</v>
      </c>
    </row>
    <row r="21" spans="1:13" x14ac:dyDescent="0.2">
      <c r="A21" s="7" t="s">
        <v>16</v>
      </c>
      <c r="B21" s="8">
        <v>4299</v>
      </c>
      <c r="C21" s="8"/>
      <c r="D21" s="8">
        <v>2864</v>
      </c>
      <c r="E21" s="8">
        <f t="shared" si="1"/>
        <v>7163</v>
      </c>
      <c r="F21" s="41">
        <v>4697.2200000000012</v>
      </c>
      <c r="G21" s="41">
        <v>0</v>
      </c>
      <c r="H21" s="41">
        <v>1757.7000000000003</v>
      </c>
      <c r="I21" s="41">
        <v>6454.9200000000019</v>
      </c>
      <c r="J21" s="33">
        <f t="shared" si="2"/>
        <v>-398.22000000000116</v>
      </c>
      <c r="K21" s="33">
        <f t="shared" si="3"/>
        <v>0</v>
      </c>
      <c r="L21" s="33">
        <f t="shared" si="4"/>
        <v>1106.2999999999997</v>
      </c>
      <c r="M21" s="33">
        <f t="shared" si="5"/>
        <v>708.07999999999811</v>
      </c>
    </row>
    <row r="22" spans="1:13" x14ac:dyDescent="0.2">
      <c r="A22" s="7" t="s">
        <v>17</v>
      </c>
      <c r="B22" s="8">
        <v>1264</v>
      </c>
      <c r="C22" s="8"/>
      <c r="D22" s="8">
        <v>380</v>
      </c>
      <c r="E22" s="8">
        <f t="shared" si="1"/>
        <v>1644</v>
      </c>
      <c r="F22" s="41">
        <v>1278.9700000000003</v>
      </c>
      <c r="G22" s="41">
        <v>8</v>
      </c>
      <c r="H22" s="41">
        <v>243.21000000000004</v>
      </c>
      <c r="I22" s="41">
        <v>1530.1800000000003</v>
      </c>
      <c r="J22" s="33">
        <f t="shared" si="2"/>
        <v>-14.970000000000255</v>
      </c>
      <c r="K22" s="33">
        <f t="shared" si="3"/>
        <v>-8</v>
      </c>
      <c r="L22" s="33">
        <f t="shared" si="4"/>
        <v>136.78999999999996</v>
      </c>
      <c r="M22" s="33">
        <f t="shared" si="5"/>
        <v>113.81999999999971</v>
      </c>
    </row>
    <row r="23" spans="1:13" x14ac:dyDescent="0.2">
      <c r="A23" s="7" t="s">
        <v>18</v>
      </c>
      <c r="B23" s="8">
        <v>1147</v>
      </c>
      <c r="C23" s="8">
        <v>88</v>
      </c>
      <c r="D23" s="8"/>
      <c r="E23" s="8">
        <f t="shared" si="1"/>
        <v>1235</v>
      </c>
      <c r="F23" s="41">
        <v>989.7800000000002</v>
      </c>
      <c r="G23" s="41">
        <v>41</v>
      </c>
      <c r="H23" s="41">
        <v>0</v>
      </c>
      <c r="I23" s="41">
        <v>1030.7800000000002</v>
      </c>
      <c r="J23" s="33">
        <f t="shared" si="2"/>
        <v>157.2199999999998</v>
      </c>
      <c r="K23" s="33">
        <f t="shared" si="3"/>
        <v>47</v>
      </c>
      <c r="L23" s="33">
        <f t="shared" si="4"/>
        <v>0</v>
      </c>
      <c r="M23" s="33">
        <f t="shared" si="5"/>
        <v>204.2199999999998</v>
      </c>
    </row>
    <row r="24" spans="1:13" x14ac:dyDescent="0.2">
      <c r="A24" s="7" t="s">
        <v>19</v>
      </c>
      <c r="B24" s="8">
        <v>2526</v>
      </c>
      <c r="C24" s="8"/>
      <c r="D24" s="8">
        <v>1260</v>
      </c>
      <c r="E24" s="8">
        <f t="shared" si="1"/>
        <v>3786</v>
      </c>
      <c r="F24" s="41">
        <v>3159.3100000000004</v>
      </c>
      <c r="G24" s="41">
        <v>0</v>
      </c>
      <c r="H24" s="41">
        <v>1112.77</v>
      </c>
      <c r="I24" s="41">
        <v>4272.08</v>
      </c>
      <c r="J24" s="33">
        <f t="shared" si="2"/>
        <v>-633.3100000000004</v>
      </c>
      <c r="K24" s="33">
        <f t="shared" si="3"/>
        <v>0</v>
      </c>
      <c r="L24" s="33">
        <f t="shared" si="4"/>
        <v>147.23000000000002</v>
      </c>
      <c r="M24" s="33">
        <f t="shared" si="5"/>
        <v>-486.07999999999993</v>
      </c>
    </row>
    <row r="25" spans="1:13" x14ac:dyDescent="0.2">
      <c r="A25" s="7" t="s">
        <v>20</v>
      </c>
      <c r="B25" s="8">
        <v>276</v>
      </c>
      <c r="C25" s="8"/>
      <c r="D25" s="8">
        <v>244</v>
      </c>
      <c r="E25" s="8">
        <f t="shared" si="1"/>
        <v>520</v>
      </c>
      <c r="F25" s="41">
        <v>366.63000000000005</v>
      </c>
      <c r="G25" s="41">
        <v>0</v>
      </c>
      <c r="H25" s="41">
        <v>118.58000000000003</v>
      </c>
      <c r="I25" s="41">
        <v>485.21000000000009</v>
      </c>
      <c r="J25" s="33">
        <f t="shared" si="2"/>
        <v>-90.630000000000052</v>
      </c>
      <c r="K25" s="33">
        <f t="shared" si="3"/>
        <v>0</v>
      </c>
      <c r="L25" s="33">
        <f t="shared" si="4"/>
        <v>125.41999999999997</v>
      </c>
      <c r="M25" s="33">
        <f t="shared" si="5"/>
        <v>34.789999999999907</v>
      </c>
    </row>
    <row r="26" spans="1:13" x14ac:dyDescent="0.2">
      <c r="A26" s="7" t="s">
        <v>21</v>
      </c>
      <c r="B26" s="8">
        <v>7845</v>
      </c>
      <c r="C26" s="8"/>
      <c r="D26" s="8">
        <v>2063</v>
      </c>
      <c r="E26" s="8">
        <f t="shared" si="1"/>
        <v>9908</v>
      </c>
      <c r="F26" s="41">
        <v>9471.880000000001</v>
      </c>
      <c r="G26" s="41">
        <v>0</v>
      </c>
      <c r="H26" s="41">
        <v>1524.6000000000001</v>
      </c>
      <c r="I26" s="41">
        <v>10996.480000000001</v>
      </c>
      <c r="J26" s="33">
        <f t="shared" si="2"/>
        <v>-1626.880000000001</v>
      </c>
      <c r="K26" s="33">
        <f t="shared" si="3"/>
        <v>0</v>
      </c>
      <c r="L26" s="33">
        <f t="shared" si="4"/>
        <v>538.39999999999986</v>
      </c>
      <c r="M26" s="33">
        <f t="shared" si="5"/>
        <v>-1088.4800000000014</v>
      </c>
    </row>
    <row r="27" spans="1:13" x14ac:dyDescent="0.2">
      <c r="A27" s="7" t="s">
        <v>22</v>
      </c>
      <c r="B27" s="8">
        <v>240</v>
      </c>
      <c r="C27" s="8">
        <v>52</v>
      </c>
      <c r="D27" s="8"/>
      <c r="E27" s="8">
        <f t="shared" si="1"/>
        <v>292</v>
      </c>
      <c r="F27" s="41">
        <v>260.15000000000003</v>
      </c>
      <c r="G27" s="41">
        <v>14</v>
      </c>
      <c r="H27" s="41">
        <v>0</v>
      </c>
      <c r="I27" s="41">
        <v>274.15000000000003</v>
      </c>
      <c r="J27" s="33">
        <f t="shared" si="2"/>
        <v>-20.150000000000034</v>
      </c>
      <c r="K27" s="33">
        <f t="shared" si="3"/>
        <v>38</v>
      </c>
      <c r="L27" s="33">
        <f t="shared" si="4"/>
        <v>0</v>
      </c>
      <c r="M27" s="33">
        <f t="shared" si="5"/>
        <v>17.849999999999966</v>
      </c>
    </row>
    <row r="28" spans="1:13" x14ac:dyDescent="0.2">
      <c r="A28" s="7" t="s">
        <v>23</v>
      </c>
      <c r="B28" s="8">
        <v>1188</v>
      </c>
      <c r="C28" s="8">
        <v>100</v>
      </c>
      <c r="D28" s="8"/>
      <c r="E28" s="8">
        <f t="shared" si="1"/>
        <v>1288</v>
      </c>
      <c r="F28" s="41">
        <v>2332.8800000000006</v>
      </c>
      <c r="G28" s="41">
        <v>78</v>
      </c>
      <c r="H28" s="41">
        <v>0</v>
      </c>
      <c r="I28" s="41">
        <v>2410.8800000000006</v>
      </c>
      <c r="J28" s="33">
        <f t="shared" si="2"/>
        <v>-1144.8800000000006</v>
      </c>
      <c r="K28" s="33">
        <f t="shared" si="3"/>
        <v>22</v>
      </c>
      <c r="L28" s="33">
        <f t="shared" si="4"/>
        <v>0</v>
      </c>
      <c r="M28" s="33">
        <f t="shared" si="5"/>
        <v>-1122.8800000000006</v>
      </c>
    </row>
    <row r="29" spans="1:13" x14ac:dyDescent="0.2">
      <c r="A29" s="7" t="s">
        <v>24</v>
      </c>
      <c r="B29" s="8">
        <v>1008</v>
      </c>
      <c r="C29" s="8">
        <v>10</v>
      </c>
      <c r="D29" s="8">
        <v>455</v>
      </c>
      <c r="E29" s="8">
        <f t="shared" si="1"/>
        <v>1473</v>
      </c>
      <c r="F29" s="41">
        <v>1235.4100000000001</v>
      </c>
      <c r="G29" s="41">
        <v>0</v>
      </c>
      <c r="H29" s="41">
        <v>241.57000000000002</v>
      </c>
      <c r="I29" s="41">
        <v>1476.98</v>
      </c>
      <c r="J29" s="33">
        <f t="shared" si="2"/>
        <v>-227.41000000000008</v>
      </c>
      <c r="K29" s="33">
        <f t="shared" si="3"/>
        <v>10</v>
      </c>
      <c r="L29" s="33">
        <f t="shared" si="4"/>
        <v>213.42999999999998</v>
      </c>
      <c r="M29" s="33">
        <f t="shared" si="5"/>
        <v>-3.9800000000000182</v>
      </c>
    </row>
    <row r="30" spans="1:13" x14ac:dyDescent="0.2">
      <c r="A30" s="7" t="s">
        <v>25</v>
      </c>
      <c r="B30" s="8">
        <v>816</v>
      </c>
      <c r="C30" s="8"/>
      <c r="D30" s="8">
        <v>600</v>
      </c>
      <c r="E30" s="8">
        <f t="shared" si="1"/>
        <v>1416</v>
      </c>
      <c r="F30" s="41">
        <v>1064.8000000000002</v>
      </c>
      <c r="G30" s="41">
        <v>0</v>
      </c>
      <c r="H30" s="41">
        <v>369.05</v>
      </c>
      <c r="I30" s="41">
        <v>1433.8500000000001</v>
      </c>
      <c r="J30" s="33">
        <f t="shared" si="2"/>
        <v>-248.80000000000018</v>
      </c>
      <c r="K30" s="33">
        <f t="shared" si="3"/>
        <v>0</v>
      </c>
      <c r="L30" s="33">
        <f t="shared" si="4"/>
        <v>230.95</v>
      </c>
      <c r="M30" s="33">
        <f t="shared" si="5"/>
        <v>-17.850000000000136</v>
      </c>
    </row>
    <row r="31" spans="1:13" x14ac:dyDescent="0.2">
      <c r="A31" s="7" t="s">
        <v>26</v>
      </c>
      <c r="B31" s="8">
        <v>194</v>
      </c>
      <c r="C31" s="8"/>
      <c r="D31" s="8"/>
      <c r="E31" s="8">
        <f t="shared" si="1"/>
        <v>194</v>
      </c>
      <c r="F31" s="41">
        <v>121.00000000000001</v>
      </c>
      <c r="G31" s="41">
        <v>0</v>
      </c>
      <c r="H31" s="41">
        <v>0</v>
      </c>
      <c r="I31" s="41">
        <v>121.00000000000001</v>
      </c>
      <c r="J31" s="33">
        <f t="shared" si="2"/>
        <v>72.999999999999986</v>
      </c>
      <c r="K31" s="33">
        <f t="shared" si="3"/>
        <v>0</v>
      </c>
      <c r="L31" s="33">
        <f t="shared" si="4"/>
        <v>0</v>
      </c>
      <c r="M31" s="33">
        <f t="shared" si="5"/>
        <v>72.999999999999986</v>
      </c>
    </row>
    <row r="32" spans="1:13" x14ac:dyDescent="0.2">
      <c r="A32" s="7" t="s">
        <v>27</v>
      </c>
      <c r="B32" s="8">
        <v>2000</v>
      </c>
      <c r="C32" s="8"/>
      <c r="D32" s="8">
        <v>442</v>
      </c>
      <c r="E32" s="8">
        <f t="shared" si="1"/>
        <v>2442</v>
      </c>
      <c r="F32" s="41">
        <v>2557.9400000000005</v>
      </c>
      <c r="G32" s="41">
        <v>0</v>
      </c>
      <c r="H32" s="41">
        <v>408.98</v>
      </c>
      <c r="I32" s="41">
        <v>2966.9200000000005</v>
      </c>
      <c r="J32" s="33">
        <f t="shared" si="2"/>
        <v>-557.94000000000051</v>
      </c>
      <c r="K32" s="33">
        <f t="shared" si="3"/>
        <v>0</v>
      </c>
      <c r="L32" s="33">
        <f t="shared" si="4"/>
        <v>33.019999999999982</v>
      </c>
      <c r="M32" s="33">
        <f t="shared" si="5"/>
        <v>-524.92000000000053</v>
      </c>
    </row>
    <row r="33" spans="1:13" x14ac:dyDescent="0.2">
      <c r="A33" s="7" t="s">
        <v>28</v>
      </c>
      <c r="B33" s="8">
        <v>2271</v>
      </c>
      <c r="C33" s="8"/>
      <c r="D33" s="8">
        <v>2500</v>
      </c>
      <c r="E33" s="8">
        <f t="shared" si="1"/>
        <v>4771</v>
      </c>
      <c r="F33" s="41">
        <v>1738.7700000000002</v>
      </c>
      <c r="G33" s="41">
        <v>0</v>
      </c>
      <c r="H33" s="41">
        <v>3077.0300000000007</v>
      </c>
      <c r="I33" s="41">
        <v>4815.8000000000011</v>
      </c>
      <c r="J33" s="33">
        <f t="shared" si="2"/>
        <v>532.22999999999979</v>
      </c>
      <c r="K33" s="33">
        <f t="shared" si="3"/>
        <v>0</v>
      </c>
      <c r="L33" s="33">
        <f t="shared" si="4"/>
        <v>-577.03000000000065</v>
      </c>
      <c r="M33" s="33">
        <f t="shared" si="5"/>
        <v>-44.800000000001091</v>
      </c>
    </row>
    <row r="34" spans="1:13" x14ac:dyDescent="0.2">
      <c r="A34" s="7" t="s">
        <v>29</v>
      </c>
      <c r="B34" s="8">
        <v>672</v>
      </c>
      <c r="C34" s="8">
        <v>56</v>
      </c>
      <c r="D34" s="8"/>
      <c r="E34" s="8">
        <f t="shared" si="1"/>
        <v>728</v>
      </c>
      <c r="F34" s="41">
        <v>683.65000000000009</v>
      </c>
      <c r="G34" s="41">
        <v>50</v>
      </c>
      <c r="H34" s="41">
        <v>0</v>
      </c>
      <c r="I34" s="41">
        <v>733.65000000000009</v>
      </c>
      <c r="J34" s="33">
        <f t="shared" si="2"/>
        <v>-11.650000000000091</v>
      </c>
      <c r="K34" s="33">
        <f t="shared" si="3"/>
        <v>6</v>
      </c>
      <c r="L34" s="33">
        <f t="shared" si="4"/>
        <v>0</v>
      </c>
      <c r="M34" s="33">
        <f t="shared" si="5"/>
        <v>-5.6500000000000909</v>
      </c>
    </row>
    <row r="35" spans="1:13" x14ac:dyDescent="0.2">
      <c r="A35" s="7" t="s">
        <v>30</v>
      </c>
      <c r="B35" s="8">
        <v>2452</v>
      </c>
      <c r="C35" s="8"/>
      <c r="D35" s="8">
        <v>1633</v>
      </c>
      <c r="E35" s="8">
        <f t="shared" si="1"/>
        <v>4085</v>
      </c>
      <c r="F35" s="41">
        <v>2474.4500000000003</v>
      </c>
      <c r="G35" s="41">
        <v>0</v>
      </c>
      <c r="H35" s="41">
        <v>867.57000000000016</v>
      </c>
      <c r="I35" s="41">
        <v>3342.0200000000004</v>
      </c>
      <c r="J35" s="33">
        <f t="shared" si="2"/>
        <v>-22.450000000000273</v>
      </c>
      <c r="K35" s="33">
        <f t="shared" si="3"/>
        <v>0</v>
      </c>
      <c r="L35" s="33">
        <f t="shared" si="4"/>
        <v>765.42999999999984</v>
      </c>
      <c r="M35" s="33">
        <f t="shared" si="5"/>
        <v>742.97999999999956</v>
      </c>
    </row>
    <row r="36" spans="1:13" x14ac:dyDescent="0.2">
      <c r="A36" s="7" t="s">
        <v>31</v>
      </c>
      <c r="B36" s="8">
        <v>256</v>
      </c>
      <c r="C36" s="8">
        <v>28</v>
      </c>
      <c r="D36" s="8"/>
      <c r="E36" s="8">
        <f t="shared" si="1"/>
        <v>284</v>
      </c>
      <c r="F36" s="41">
        <v>152.46000000000004</v>
      </c>
      <c r="G36" s="41">
        <v>9</v>
      </c>
      <c r="H36" s="41">
        <v>0</v>
      </c>
      <c r="I36" s="41">
        <v>161.46000000000004</v>
      </c>
      <c r="J36" s="33">
        <f t="shared" si="2"/>
        <v>103.53999999999996</v>
      </c>
      <c r="K36" s="33">
        <f t="shared" si="3"/>
        <v>19</v>
      </c>
      <c r="L36" s="33">
        <f t="shared" si="4"/>
        <v>0</v>
      </c>
      <c r="M36" s="33">
        <f t="shared" si="5"/>
        <v>122.53999999999996</v>
      </c>
    </row>
    <row r="37" spans="1:13" x14ac:dyDescent="0.2">
      <c r="A37" s="7" t="s">
        <v>32</v>
      </c>
      <c r="B37" s="8">
        <v>412</v>
      </c>
      <c r="C37" s="8">
        <v>40</v>
      </c>
      <c r="D37" s="8"/>
      <c r="E37" s="8">
        <f t="shared" si="1"/>
        <v>452</v>
      </c>
      <c r="F37" s="41">
        <v>223.85000000000002</v>
      </c>
      <c r="G37" s="41">
        <v>12</v>
      </c>
      <c r="H37" s="41">
        <v>0</v>
      </c>
      <c r="I37" s="41">
        <v>235.85000000000002</v>
      </c>
      <c r="J37" s="33">
        <f t="shared" si="2"/>
        <v>188.14999999999998</v>
      </c>
      <c r="K37" s="33">
        <f t="shared" si="3"/>
        <v>28</v>
      </c>
      <c r="L37" s="33">
        <f t="shared" si="4"/>
        <v>0</v>
      </c>
      <c r="M37" s="33">
        <f t="shared" si="5"/>
        <v>216.14999999999998</v>
      </c>
    </row>
    <row r="38" spans="1:13" x14ac:dyDescent="0.2">
      <c r="A38" s="7" t="s">
        <v>33</v>
      </c>
      <c r="B38" s="8">
        <v>328</v>
      </c>
      <c r="C38" s="8">
        <v>20</v>
      </c>
      <c r="D38" s="8"/>
      <c r="E38" s="8">
        <f t="shared" si="1"/>
        <v>348</v>
      </c>
      <c r="F38" s="41">
        <v>353.32000000000005</v>
      </c>
      <c r="G38" s="41">
        <v>8</v>
      </c>
      <c r="H38" s="41">
        <v>0</v>
      </c>
      <c r="I38" s="41">
        <v>361.32000000000005</v>
      </c>
      <c r="J38" s="33">
        <f t="shared" si="2"/>
        <v>-25.32000000000005</v>
      </c>
      <c r="K38" s="33">
        <f t="shared" si="3"/>
        <v>12</v>
      </c>
      <c r="L38" s="33">
        <f t="shared" si="4"/>
        <v>0</v>
      </c>
      <c r="M38" s="33">
        <f t="shared" si="5"/>
        <v>-13.32000000000005</v>
      </c>
    </row>
    <row r="39" spans="1:13" x14ac:dyDescent="0.2">
      <c r="A39" s="7" t="s">
        <v>34</v>
      </c>
      <c r="B39" s="8">
        <v>112</v>
      </c>
      <c r="C39" s="8">
        <v>16</v>
      </c>
      <c r="D39" s="8"/>
      <c r="E39" s="8">
        <f t="shared" si="1"/>
        <v>128</v>
      </c>
      <c r="F39" s="41">
        <v>93.170000000000016</v>
      </c>
      <c r="G39" s="41">
        <v>7</v>
      </c>
      <c r="H39" s="41">
        <v>0</v>
      </c>
      <c r="I39" s="41">
        <v>100.17000000000002</v>
      </c>
      <c r="J39" s="33">
        <f t="shared" si="2"/>
        <v>18.829999999999984</v>
      </c>
      <c r="K39" s="33">
        <f t="shared" si="3"/>
        <v>9</v>
      </c>
      <c r="L39" s="33">
        <f t="shared" si="4"/>
        <v>0</v>
      </c>
      <c r="M39" s="33">
        <f t="shared" si="5"/>
        <v>27.829999999999984</v>
      </c>
    </row>
    <row r="40" spans="1:13" x14ac:dyDescent="0.2">
      <c r="A40" s="7" t="s">
        <v>35</v>
      </c>
      <c r="B40" s="8">
        <v>248</v>
      </c>
      <c r="C40" s="8">
        <v>8</v>
      </c>
      <c r="D40" s="8"/>
      <c r="E40" s="8">
        <f t="shared" si="1"/>
        <v>256</v>
      </c>
      <c r="F40" s="41">
        <v>84.700000000000017</v>
      </c>
      <c r="G40" s="41">
        <v>2</v>
      </c>
      <c r="H40" s="41">
        <v>0</v>
      </c>
      <c r="I40" s="41">
        <v>86.700000000000017</v>
      </c>
      <c r="J40" s="33">
        <f t="shared" si="2"/>
        <v>163.29999999999998</v>
      </c>
      <c r="K40" s="33">
        <f t="shared" si="3"/>
        <v>6</v>
      </c>
      <c r="L40" s="33">
        <f t="shared" si="4"/>
        <v>0</v>
      </c>
      <c r="M40" s="33">
        <f t="shared" si="5"/>
        <v>169.29999999999998</v>
      </c>
    </row>
    <row r="41" spans="1:13" x14ac:dyDescent="0.2">
      <c r="A41" s="7" t="s">
        <v>36</v>
      </c>
      <c r="B41" s="8">
        <v>2229</v>
      </c>
      <c r="C41" s="8"/>
      <c r="D41" s="8">
        <v>1696</v>
      </c>
      <c r="E41" s="8">
        <f t="shared" si="1"/>
        <v>3925</v>
      </c>
      <c r="F41" s="41">
        <v>2722.5000000000005</v>
      </c>
      <c r="G41" s="41">
        <v>0</v>
      </c>
      <c r="H41" s="41">
        <v>747.35</v>
      </c>
      <c r="I41" s="41">
        <v>3469.8500000000004</v>
      </c>
      <c r="J41" s="33">
        <f t="shared" si="2"/>
        <v>-493.50000000000045</v>
      </c>
      <c r="K41" s="33">
        <f t="shared" si="3"/>
        <v>0</v>
      </c>
      <c r="L41" s="33">
        <f t="shared" si="4"/>
        <v>948.65</v>
      </c>
      <c r="M41" s="33">
        <f t="shared" si="5"/>
        <v>455.14999999999964</v>
      </c>
    </row>
    <row r="42" spans="1:13" x14ac:dyDescent="0.2">
      <c r="A42" s="7" t="s">
        <v>37</v>
      </c>
      <c r="B42" s="8">
        <v>208</v>
      </c>
      <c r="C42" s="8">
        <v>28</v>
      </c>
      <c r="D42" s="8"/>
      <c r="E42" s="8">
        <f t="shared" si="1"/>
        <v>236</v>
      </c>
      <c r="F42" s="41">
        <v>146.41000000000003</v>
      </c>
      <c r="G42" s="41">
        <v>20</v>
      </c>
      <c r="H42" s="41">
        <v>0</v>
      </c>
      <c r="I42" s="41">
        <v>166.41000000000003</v>
      </c>
      <c r="J42" s="33">
        <f t="shared" si="2"/>
        <v>61.589999999999975</v>
      </c>
      <c r="K42" s="33">
        <f t="shared" si="3"/>
        <v>8</v>
      </c>
      <c r="L42" s="33">
        <f t="shared" si="4"/>
        <v>0</v>
      </c>
      <c r="M42" s="33">
        <f t="shared" si="5"/>
        <v>69.589999999999975</v>
      </c>
    </row>
    <row r="43" spans="1:13" x14ac:dyDescent="0.2">
      <c r="A43" s="7" t="s">
        <v>38</v>
      </c>
      <c r="B43" s="8">
        <v>106</v>
      </c>
      <c r="C43" s="8">
        <v>90</v>
      </c>
      <c r="D43" s="8"/>
      <c r="E43" s="8">
        <f t="shared" si="1"/>
        <v>196</v>
      </c>
      <c r="F43" s="41">
        <v>261.36</v>
      </c>
      <c r="G43" s="41">
        <v>34</v>
      </c>
      <c r="H43" s="41">
        <v>0</v>
      </c>
      <c r="I43" s="41">
        <v>295.36</v>
      </c>
      <c r="J43" s="33">
        <f t="shared" si="2"/>
        <v>-155.36000000000001</v>
      </c>
      <c r="K43" s="33">
        <f t="shared" si="3"/>
        <v>56</v>
      </c>
      <c r="L43" s="33">
        <f t="shared" si="4"/>
        <v>0</v>
      </c>
      <c r="M43" s="33">
        <f t="shared" si="5"/>
        <v>-99.360000000000014</v>
      </c>
    </row>
    <row r="44" spans="1:13" x14ac:dyDescent="0.2">
      <c r="A44" s="7" t="s">
        <v>39</v>
      </c>
      <c r="B44" s="8">
        <v>630</v>
      </c>
      <c r="C44" s="8">
        <v>84</v>
      </c>
      <c r="D44" s="8"/>
      <c r="E44" s="8">
        <f t="shared" si="1"/>
        <v>714</v>
      </c>
      <c r="F44" s="41">
        <v>736.8900000000001</v>
      </c>
      <c r="G44" s="41">
        <v>68</v>
      </c>
      <c r="H44" s="41">
        <v>0</v>
      </c>
      <c r="I44" s="41">
        <v>804.8900000000001</v>
      </c>
      <c r="J44" s="33">
        <f t="shared" si="2"/>
        <v>-106.8900000000001</v>
      </c>
      <c r="K44" s="33">
        <f t="shared" si="3"/>
        <v>16</v>
      </c>
      <c r="L44" s="33">
        <f t="shared" si="4"/>
        <v>0</v>
      </c>
      <c r="M44" s="33">
        <f t="shared" si="5"/>
        <v>-90.8900000000001</v>
      </c>
    </row>
    <row r="45" spans="1:13" x14ac:dyDescent="0.2">
      <c r="A45" s="7" t="s">
        <v>40</v>
      </c>
      <c r="B45" s="8">
        <v>1536</v>
      </c>
      <c r="C45" s="8"/>
      <c r="D45" s="8">
        <v>779</v>
      </c>
      <c r="E45" s="8">
        <f t="shared" si="1"/>
        <v>2315</v>
      </c>
      <c r="F45" s="41">
        <v>1714.5700000000002</v>
      </c>
      <c r="G45" s="41">
        <v>0</v>
      </c>
      <c r="H45" s="41">
        <v>477.5200000000001</v>
      </c>
      <c r="I45" s="41">
        <v>2192.09</v>
      </c>
      <c r="J45" s="33">
        <f t="shared" si="2"/>
        <v>-178.57000000000016</v>
      </c>
      <c r="K45" s="33">
        <f t="shared" si="3"/>
        <v>0</v>
      </c>
      <c r="L45" s="33">
        <f t="shared" si="4"/>
        <v>301.4799999999999</v>
      </c>
      <c r="M45" s="33">
        <f t="shared" si="5"/>
        <v>122.90999999999985</v>
      </c>
    </row>
    <row r="46" spans="1:13" x14ac:dyDescent="0.2">
      <c r="A46" s="7" t="s">
        <v>41</v>
      </c>
      <c r="B46" s="8"/>
      <c r="C46" s="8"/>
      <c r="D46" s="8"/>
      <c r="E46" s="8">
        <f t="shared" si="1"/>
        <v>0</v>
      </c>
      <c r="F46" s="41">
        <v>0</v>
      </c>
      <c r="G46" s="41">
        <v>0</v>
      </c>
      <c r="H46" s="41">
        <v>0</v>
      </c>
      <c r="I46" s="41">
        <v>0</v>
      </c>
      <c r="J46" s="33">
        <f t="shared" si="2"/>
        <v>0</v>
      </c>
      <c r="K46" s="33">
        <f t="shared" si="3"/>
        <v>0</v>
      </c>
      <c r="L46" s="33">
        <f t="shared" si="4"/>
        <v>0</v>
      </c>
      <c r="M46" s="33">
        <f t="shared" si="5"/>
        <v>0</v>
      </c>
    </row>
    <row r="47" spans="1:13" x14ac:dyDescent="0.2">
      <c r="A47" s="7" t="s">
        <v>42</v>
      </c>
      <c r="B47" s="8">
        <v>984</v>
      </c>
      <c r="C47" s="8"/>
      <c r="D47" s="8">
        <v>780</v>
      </c>
      <c r="E47" s="8">
        <f t="shared" si="1"/>
        <v>1764</v>
      </c>
      <c r="F47" s="41">
        <v>1039.3900000000001</v>
      </c>
      <c r="G47" s="41">
        <v>0</v>
      </c>
      <c r="H47" s="41">
        <v>167.76000000000002</v>
      </c>
      <c r="I47" s="41">
        <v>1207.1500000000001</v>
      </c>
      <c r="J47" s="33">
        <f t="shared" si="2"/>
        <v>-55.3900000000001</v>
      </c>
      <c r="K47" s="33">
        <f t="shared" si="3"/>
        <v>0</v>
      </c>
      <c r="L47" s="33">
        <f t="shared" si="4"/>
        <v>612.24</v>
      </c>
      <c r="M47" s="33">
        <f t="shared" si="5"/>
        <v>556.84999999999991</v>
      </c>
    </row>
    <row r="48" spans="1:13" x14ac:dyDescent="0.2">
      <c r="A48" s="7" t="s">
        <v>43</v>
      </c>
      <c r="B48" s="8">
        <v>144</v>
      </c>
      <c r="C48" s="8">
        <v>8</v>
      </c>
      <c r="D48" s="8"/>
      <c r="E48" s="8">
        <f t="shared" si="1"/>
        <v>152</v>
      </c>
      <c r="F48" s="41">
        <v>117.37000000000002</v>
      </c>
      <c r="G48" s="41">
        <v>4</v>
      </c>
      <c r="H48" s="41">
        <v>0</v>
      </c>
      <c r="I48" s="41">
        <v>121.37000000000002</v>
      </c>
      <c r="J48" s="33">
        <f t="shared" si="2"/>
        <v>26.629999999999981</v>
      </c>
      <c r="K48" s="33">
        <f t="shared" si="3"/>
        <v>4</v>
      </c>
      <c r="L48" s="33">
        <f t="shared" si="4"/>
        <v>0</v>
      </c>
      <c r="M48" s="33">
        <f t="shared" si="5"/>
        <v>30.629999999999981</v>
      </c>
    </row>
    <row r="49" spans="1:13" x14ac:dyDescent="0.2">
      <c r="A49" s="7" t="s">
        <v>44</v>
      </c>
      <c r="B49" s="8">
        <v>1272</v>
      </c>
      <c r="C49" s="8"/>
      <c r="D49" s="8">
        <v>314</v>
      </c>
      <c r="E49" s="8">
        <f t="shared" si="1"/>
        <v>1586</v>
      </c>
      <c r="F49" s="41">
        <v>1623.8200000000002</v>
      </c>
      <c r="G49" s="41">
        <v>0</v>
      </c>
      <c r="H49" s="41">
        <v>181.50000000000003</v>
      </c>
      <c r="I49" s="41">
        <v>1805.3200000000002</v>
      </c>
      <c r="J49" s="33">
        <f t="shared" si="2"/>
        <v>-351.82000000000016</v>
      </c>
      <c r="K49" s="33">
        <f t="shared" si="3"/>
        <v>0</v>
      </c>
      <c r="L49" s="33">
        <f t="shared" si="4"/>
        <v>132.49999999999997</v>
      </c>
      <c r="M49" s="33">
        <f t="shared" si="5"/>
        <v>-219.32000000000016</v>
      </c>
    </row>
    <row r="50" spans="1:13" x14ac:dyDescent="0.2">
      <c r="A50" s="7" t="s">
        <v>45</v>
      </c>
      <c r="B50" s="8">
        <v>1306</v>
      </c>
      <c r="C50" s="8">
        <v>64</v>
      </c>
      <c r="D50" s="8"/>
      <c r="E50" s="8">
        <f t="shared" si="1"/>
        <v>1370</v>
      </c>
      <c r="F50" s="41">
        <v>1478.6200000000001</v>
      </c>
      <c r="G50" s="41">
        <v>53</v>
      </c>
      <c r="H50" s="41">
        <v>0</v>
      </c>
      <c r="I50" s="41">
        <v>1531.6200000000001</v>
      </c>
      <c r="J50" s="33">
        <f t="shared" si="2"/>
        <v>-172.62000000000012</v>
      </c>
      <c r="K50" s="33">
        <f t="shared" si="3"/>
        <v>11</v>
      </c>
      <c r="L50" s="33">
        <f t="shared" si="4"/>
        <v>0</v>
      </c>
      <c r="M50" s="33">
        <f t="shared" si="5"/>
        <v>-161.62000000000012</v>
      </c>
    </row>
    <row r="51" spans="1:13" x14ac:dyDescent="0.2">
      <c r="A51" s="7" t="s">
        <v>46</v>
      </c>
      <c r="B51" s="8">
        <v>592</v>
      </c>
      <c r="C51" s="8">
        <v>40</v>
      </c>
      <c r="D51" s="8"/>
      <c r="E51" s="8">
        <f t="shared" si="1"/>
        <v>632</v>
      </c>
      <c r="F51" s="41">
        <v>366.63000000000005</v>
      </c>
      <c r="G51" s="41">
        <v>28</v>
      </c>
      <c r="H51" s="41">
        <v>0</v>
      </c>
      <c r="I51" s="41">
        <v>394.63000000000005</v>
      </c>
      <c r="J51" s="33">
        <f t="shared" si="2"/>
        <v>225.36999999999995</v>
      </c>
      <c r="K51" s="33">
        <f t="shared" si="3"/>
        <v>12</v>
      </c>
      <c r="L51" s="33">
        <f t="shared" si="4"/>
        <v>0</v>
      </c>
      <c r="M51" s="33">
        <f t="shared" si="5"/>
        <v>237.36999999999995</v>
      </c>
    </row>
    <row r="52" spans="1:13" x14ac:dyDescent="0.2">
      <c r="A52" s="7" t="s">
        <v>47</v>
      </c>
      <c r="B52" s="8">
        <v>372</v>
      </c>
      <c r="C52" s="8">
        <v>24</v>
      </c>
      <c r="D52" s="8"/>
      <c r="E52" s="8">
        <f t="shared" si="1"/>
        <v>396</v>
      </c>
      <c r="F52" s="41">
        <v>0</v>
      </c>
      <c r="G52" s="41">
        <v>0</v>
      </c>
      <c r="H52" s="41">
        <v>0</v>
      </c>
      <c r="I52" s="41">
        <v>0</v>
      </c>
      <c r="J52" s="33">
        <f t="shared" si="2"/>
        <v>372</v>
      </c>
      <c r="K52" s="33">
        <f t="shared" si="3"/>
        <v>24</v>
      </c>
      <c r="L52" s="33">
        <f t="shared" si="4"/>
        <v>0</v>
      </c>
      <c r="M52" s="33">
        <f t="shared" si="5"/>
        <v>396</v>
      </c>
    </row>
    <row r="53" spans="1:13" x14ac:dyDescent="0.2">
      <c r="A53" s="7" t="s">
        <v>48</v>
      </c>
      <c r="B53" s="8">
        <v>128</v>
      </c>
      <c r="C53" s="8">
        <v>12</v>
      </c>
      <c r="D53" s="8"/>
      <c r="E53" s="8">
        <f t="shared" si="1"/>
        <v>140</v>
      </c>
      <c r="F53" s="41">
        <v>158.51000000000002</v>
      </c>
      <c r="G53" s="41">
        <v>4</v>
      </c>
      <c r="H53" s="41">
        <v>0</v>
      </c>
      <c r="I53" s="41">
        <v>162.51000000000002</v>
      </c>
      <c r="J53" s="33">
        <f t="shared" si="2"/>
        <v>-30.510000000000019</v>
      </c>
      <c r="K53" s="33">
        <f t="shared" si="3"/>
        <v>8</v>
      </c>
      <c r="L53" s="33">
        <f t="shared" si="4"/>
        <v>0</v>
      </c>
      <c r="M53" s="33">
        <f t="shared" si="5"/>
        <v>-22.510000000000019</v>
      </c>
    </row>
    <row r="54" spans="1:13" x14ac:dyDescent="0.2">
      <c r="A54" s="7" t="s">
        <v>49</v>
      </c>
      <c r="B54" s="8">
        <v>384</v>
      </c>
      <c r="C54" s="8">
        <v>92</v>
      </c>
      <c r="D54" s="8"/>
      <c r="E54" s="8">
        <f t="shared" si="1"/>
        <v>476</v>
      </c>
      <c r="F54" s="41">
        <v>543.29000000000008</v>
      </c>
      <c r="G54" s="41">
        <v>73</v>
      </c>
      <c r="H54" s="41">
        <v>0</v>
      </c>
      <c r="I54" s="41">
        <v>616.29000000000008</v>
      </c>
      <c r="J54" s="33">
        <f t="shared" si="2"/>
        <v>-159.29000000000008</v>
      </c>
      <c r="K54" s="33">
        <f t="shared" si="3"/>
        <v>19</v>
      </c>
      <c r="L54" s="33">
        <f t="shared" si="4"/>
        <v>0</v>
      </c>
      <c r="M54" s="33">
        <f t="shared" si="5"/>
        <v>-140.29000000000008</v>
      </c>
    </row>
    <row r="55" spans="1:13" x14ac:dyDescent="0.2">
      <c r="A55" s="7" t="s">
        <v>50</v>
      </c>
      <c r="B55" s="8">
        <v>240</v>
      </c>
      <c r="C55" s="8">
        <v>40</v>
      </c>
      <c r="D55" s="8"/>
      <c r="E55" s="8">
        <f t="shared" si="1"/>
        <v>280</v>
      </c>
      <c r="F55" s="41">
        <v>145.20000000000002</v>
      </c>
      <c r="G55" s="41">
        <v>19</v>
      </c>
      <c r="H55" s="41">
        <v>0</v>
      </c>
      <c r="I55" s="41">
        <v>164.20000000000002</v>
      </c>
      <c r="J55" s="33">
        <f t="shared" si="2"/>
        <v>94.799999999999983</v>
      </c>
      <c r="K55" s="33">
        <f t="shared" si="3"/>
        <v>21</v>
      </c>
      <c r="L55" s="33">
        <f t="shared" si="4"/>
        <v>0</v>
      </c>
      <c r="M55" s="33">
        <f t="shared" si="5"/>
        <v>115.79999999999998</v>
      </c>
    </row>
    <row r="56" spans="1:13" x14ac:dyDescent="0.2">
      <c r="A56" s="7" t="s">
        <v>51</v>
      </c>
      <c r="B56" s="8">
        <v>624</v>
      </c>
      <c r="C56" s="8">
        <v>64</v>
      </c>
      <c r="D56" s="8"/>
      <c r="E56" s="8">
        <f t="shared" si="1"/>
        <v>688</v>
      </c>
      <c r="F56" s="41">
        <v>580.80000000000007</v>
      </c>
      <c r="G56" s="41">
        <v>34</v>
      </c>
      <c r="H56" s="41">
        <v>0</v>
      </c>
      <c r="I56" s="41">
        <v>614.80000000000007</v>
      </c>
      <c r="J56" s="33">
        <f t="shared" si="2"/>
        <v>43.199999999999932</v>
      </c>
      <c r="K56" s="33">
        <f t="shared" si="3"/>
        <v>30</v>
      </c>
      <c r="L56" s="33">
        <f t="shared" si="4"/>
        <v>0</v>
      </c>
      <c r="M56" s="33">
        <f t="shared" si="5"/>
        <v>73.199999999999932</v>
      </c>
    </row>
    <row r="57" spans="1:13" x14ac:dyDescent="0.2">
      <c r="A57" s="7" t="s">
        <v>52</v>
      </c>
      <c r="B57" s="8">
        <v>904</v>
      </c>
      <c r="C57" s="8"/>
      <c r="D57" s="8">
        <v>140</v>
      </c>
      <c r="E57" s="8">
        <f t="shared" si="1"/>
        <v>1044</v>
      </c>
      <c r="F57" s="41">
        <v>1551.2200000000003</v>
      </c>
      <c r="G57" s="41">
        <v>0</v>
      </c>
      <c r="H57" s="41">
        <v>130.75</v>
      </c>
      <c r="I57" s="41">
        <v>1681.9700000000003</v>
      </c>
      <c r="J57" s="33">
        <f t="shared" si="2"/>
        <v>-647.22000000000025</v>
      </c>
      <c r="K57" s="33">
        <f t="shared" si="3"/>
        <v>0</v>
      </c>
      <c r="L57" s="33">
        <f t="shared" si="4"/>
        <v>9.25</v>
      </c>
      <c r="M57" s="33">
        <f t="shared" si="5"/>
        <v>-637.97000000000025</v>
      </c>
    </row>
    <row r="58" spans="1:13" x14ac:dyDescent="0.2">
      <c r="A58" s="7" t="s">
        <v>53</v>
      </c>
      <c r="B58" s="8"/>
      <c r="C58" s="8"/>
      <c r="D58" s="8">
        <v>1300</v>
      </c>
      <c r="E58" s="8">
        <f t="shared" si="1"/>
        <v>1300</v>
      </c>
      <c r="F58" s="41">
        <v>68.970000000000013</v>
      </c>
      <c r="G58" s="41">
        <v>0</v>
      </c>
      <c r="H58" s="41">
        <v>1543.9600000000003</v>
      </c>
      <c r="I58" s="41">
        <v>1612.9300000000003</v>
      </c>
      <c r="J58" s="33">
        <f t="shared" si="2"/>
        <v>-68.970000000000013</v>
      </c>
      <c r="K58" s="33">
        <f t="shared" si="3"/>
        <v>0</v>
      </c>
      <c r="L58" s="33">
        <f t="shared" si="4"/>
        <v>-243.96000000000026</v>
      </c>
      <c r="M58" s="33">
        <f t="shared" si="5"/>
        <v>-312.93000000000029</v>
      </c>
    </row>
    <row r="59" spans="1:13" x14ac:dyDescent="0.2">
      <c r="A59" s="7" t="s">
        <v>54</v>
      </c>
      <c r="B59" s="8">
        <v>0</v>
      </c>
      <c r="C59" s="8"/>
      <c r="D59" s="8">
        <v>2500</v>
      </c>
      <c r="E59" s="8">
        <f t="shared" si="1"/>
        <v>2500</v>
      </c>
      <c r="F59" s="41">
        <v>0</v>
      </c>
      <c r="G59" s="41">
        <v>0</v>
      </c>
      <c r="H59" s="41">
        <v>1681.9000000000003</v>
      </c>
      <c r="I59" s="41">
        <v>1681.9000000000003</v>
      </c>
      <c r="J59" s="33">
        <f t="shared" si="2"/>
        <v>0</v>
      </c>
      <c r="K59" s="33">
        <f t="shared" si="3"/>
        <v>0</v>
      </c>
      <c r="L59" s="33">
        <f t="shared" si="4"/>
        <v>818.09999999999968</v>
      </c>
      <c r="M59" s="33">
        <f t="shared" si="5"/>
        <v>818.09999999999968</v>
      </c>
    </row>
    <row r="60" spans="1:13" x14ac:dyDescent="0.2">
      <c r="A60" s="7" t="s">
        <v>55</v>
      </c>
      <c r="B60" s="8">
        <v>770</v>
      </c>
      <c r="C60" s="8"/>
      <c r="D60" s="8">
        <v>470</v>
      </c>
      <c r="E60" s="8">
        <f t="shared" si="1"/>
        <v>1240</v>
      </c>
      <c r="F60" s="41">
        <v>807.07000000000016</v>
      </c>
      <c r="G60" s="41">
        <v>0</v>
      </c>
      <c r="H60" s="41">
        <v>0</v>
      </c>
      <c r="I60" s="41">
        <v>807.07000000000016</v>
      </c>
      <c r="J60" s="33">
        <f t="shared" si="2"/>
        <v>-37.070000000000164</v>
      </c>
      <c r="K60" s="33">
        <f t="shared" si="3"/>
        <v>0</v>
      </c>
      <c r="L60" s="33">
        <f t="shared" si="4"/>
        <v>470</v>
      </c>
      <c r="M60" s="33">
        <f t="shared" si="5"/>
        <v>432.92999999999984</v>
      </c>
    </row>
    <row r="61" spans="1:13" x14ac:dyDescent="0.2">
      <c r="A61" s="7" t="s">
        <v>56</v>
      </c>
      <c r="B61" s="8"/>
      <c r="C61" s="8"/>
      <c r="D61" s="8"/>
      <c r="E61" s="8">
        <f t="shared" si="1"/>
        <v>0</v>
      </c>
      <c r="F61" s="41">
        <v>0</v>
      </c>
      <c r="G61" s="41">
        <v>0</v>
      </c>
      <c r="H61" s="41">
        <v>0</v>
      </c>
      <c r="I61" s="41">
        <v>0</v>
      </c>
      <c r="J61" s="33">
        <f t="shared" si="2"/>
        <v>0</v>
      </c>
      <c r="K61" s="33">
        <f t="shared" si="3"/>
        <v>0</v>
      </c>
      <c r="L61" s="33">
        <f t="shared" si="4"/>
        <v>0</v>
      </c>
      <c r="M61" s="33">
        <f t="shared" si="5"/>
        <v>0</v>
      </c>
    </row>
    <row r="62" spans="1:13" x14ac:dyDescent="0.2">
      <c r="A62" s="7" t="s">
        <v>57</v>
      </c>
      <c r="B62" s="8">
        <v>302</v>
      </c>
      <c r="C62" s="8">
        <v>80</v>
      </c>
      <c r="D62" s="8"/>
      <c r="E62" s="8">
        <f t="shared" si="1"/>
        <v>382</v>
      </c>
      <c r="F62" s="41">
        <v>551.7600000000001</v>
      </c>
      <c r="G62" s="41">
        <v>79</v>
      </c>
      <c r="H62" s="41">
        <v>0</v>
      </c>
      <c r="I62" s="41">
        <v>630.7600000000001</v>
      </c>
      <c r="J62" s="33">
        <f t="shared" si="2"/>
        <v>-249.7600000000001</v>
      </c>
      <c r="K62" s="33">
        <f t="shared" si="3"/>
        <v>1</v>
      </c>
      <c r="L62" s="33">
        <f t="shared" si="4"/>
        <v>0</v>
      </c>
      <c r="M62" s="33">
        <f t="shared" si="5"/>
        <v>-248.7600000000001</v>
      </c>
    </row>
    <row r="63" spans="1:13" x14ac:dyDescent="0.2">
      <c r="A63" s="7" t="s">
        <v>58</v>
      </c>
      <c r="B63" s="8">
        <v>216</v>
      </c>
      <c r="C63" s="8">
        <v>40</v>
      </c>
      <c r="D63" s="8"/>
      <c r="E63" s="8">
        <f t="shared" si="1"/>
        <v>256</v>
      </c>
      <c r="F63" s="41">
        <v>229.90000000000003</v>
      </c>
      <c r="G63" s="41">
        <v>12</v>
      </c>
      <c r="H63" s="41">
        <v>0</v>
      </c>
      <c r="I63" s="41">
        <v>241.90000000000003</v>
      </c>
      <c r="J63" s="33">
        <f t="shared" si="2"/>
        <v>-13.900000000000034</v>
      </c>
      <c r="K63" s="33">
        <f t="shared" si="3"/>
        <v>28</v>
      </c>
      <c r="L63" s="33">
        <f t="shared" si="4"/>
        <v>0</v>
      </c>
      <c r="M63" s="33">
        <f t="shared" si="5"/>
        <v>14.099999999999966</v>
      </c>
    </row>
    <row r="64" spans="1:13" x14ac:dyDescent="0.2">
      <c r="A64" s="7" t="s">
        <v>59</v>
      </c>
      <c r="B64" s="8">
        <v>744</v>
      </c>
      <c r="C64" s="8">
        <v>40</v>
      </c>
      <c r="D64" s="8"/>
      <c r="E64" s="8">
        <f t="shared" si="1"/>
        <v>784</v>
      </c>
      <c r="F64" s="41">
        <v>801.0200000000001</v>
      </c>
      <c r="G64" s="41">
        <v>30</v>
      </c>
      <c r="H64" s="41">
        <v>0</v>
      </c>
      <c r="I64" s="41">
        <v>831.0200000000001</v>
      </c>
      <c r="J64" s="33">
        <f t="shared" si="2"/>
        <v>-57.020000000000095</v>
      </c>
      <c r="K64" s="33">
        <f t="shared" si="3"/>
        <v>10</v>
      </c>
      <c r="L64" s="33">
        <f t="shared" si="4"/>
        <v>0</v>
      </c>
      <c r="M64" s="33">
        <f t="shared" si="5"/>
        <v>-47.020000000000095</v>
      </c>
    </row>
    <row r="65" spans="1:13" x14ac:dyDescent="0.2">
      <c r="A65" s="7" t="s">
        <v>60</v>
      </c>
      <c r="B65" s="8">
        <v>880</v>
      </c>
      <c r="C65" s="8">
        <v>40</v>
      </c>
      <c r="D65" s="8"/>
      <c r="E65" s="8">
        <f t="shared" si="1"/>
        <v>920</v>
      </c>
      <c r="F65" s="41">
        <v>676.3900000000001</v>
      </c>
      <c r="G65" s="41">
        <v>22</v>
      </c>
      <c r="H65" s="41">
        <v>0</v>
      </c>
      <c r="I65" s="41">
        <v>698.3900000000001</v>
      </c>
      <c r="J65" s="33">
        <f t="shared" si="2"/>
        <v>203.6099999999999</v>
      </c>
      <c r="K65" s="33">
        <f t="shared" si="3"/>
        <v>18</v>
      </c>
      <c r="L65" s="33">
        <f t="shared" si="4"/>
        <v>0</v>
      </c>
      <c r="M65" s="33">
        <f t="shared" si="5"/>
        <v>221.6099999999999</v>
      </c>
    </row>
    <row r="66" spans="1:13" x14ac:dyDescent="0.2">
      <c r="A66" s="7" t="s">
        <v>61</v>
      </c>
      <c r="B66" s="8">
        <v>520</v>
      </c>
      <c r="C66" s="8">
        <v>48</v>
      </c>
      <c r="D66" s="8"/>
      <c r="E66" s="8">
        <f t="shared" si="1"/>
        <v>568</v>
      </c>
      <c r="F66" s="41">
        <v>407.77000000000004</v>
      </c>
      <c r="G66" s="41">
        <v>32</v>
      </c>
      <c r="H66" s="41">
        <v>0</v>
      </c>
      <c r="I66" s="41">
        <v>439.77000000000004</v>
      </c>
      <c r="J66" s="33">
        <f t="shared" si="2"/>
        <v>112.22999999999996</v>
      </c>
      <c r="K66" s="33">
        <f t="shared" si="3"/>
        <v>16</v>
      </c>
      <c r="L66" s="33">
        <f t="shared" si="4"/>
        <v>0</v>
      </c>
      <c r="M66" s="33">
        <f t="shared" si="5"/>
        <v>128.22999999999996</v>
      </c>
    </row>
    <row r="67" spans="1:13" x14ac:dyDescent="0.2">
      <c r="A67" s="7" t="s">
        <v>62</v>
      </c>
      <c r="B67" s="8"/>
      <c r="C67" s="8"/>
      <c r="D67" s="8"/>
      <c r="E67" s="8">
        <f t="shared" si="1"/>
        <v>0</v>
      </c>
      <c r="F67" s="41">
        <v>0</v>
      </c>
      <c r="G67" s="41">
        <v>0</v>
      </c>
      <c r="H67" s="41">
        <v>0</v>
      </c>
      <c r="I67" s="41">
        <v>0</v>
      </c>
      <c r="J67" s="33">
        <f t="shared" si="2"/>
        <v>0</v>
      </c>
      <c r="K67" s="33">
        <f t="shared" si="3"/>
        <v>0</v>
      </c>
      <c r="L67" s="33">
        <f t="shared" si="4"/>
        <v>0</v>
      </c>
      <c r="M67" s="33">
        <f t="shared" si="5"/>
        <v>0</v>
      </c>
    </row>
    <row r="68" spans="1:13" x14ac:dyDescent="0.2">
      <c r="A68" s="7" t="s">
        <v>63</v>
      </c>
      <c r="B68" s="8">
        <v>176</v>
      </c>
      <c r="C68" s="8">
        <v>16</v>
      </c>
      <c r="D68" s="8"/>
      <c r="E68" s="8">
        <f t="shared" si="1"/>
        <v>192</v>
      </c>
      <c r="F68" s="41">
        <v>0</v>
      </c>
      <c r="G68" s="41">
        <v>0</v>
      </c>
      <c r="H68" s="41">
        <v>0</v>
      </c>
      <c r="I68" s="41">
        <v>0</v>
      </c>
      <c r="J68" s="33">
        <f t="shared" si="2"/>
        <v>176</v>
      </c>
      <c r="K68" s="33">
        <f t="shared" si="3"/>
        <v>16</v>
      </c>
      <c r="L68" s="33">
        <f t="shared" si="4"/>
        <v>0</v>
      </c>
      <c r="M68" s="33">
        <f t="shared" si="5"/>
        <v>192</v>
      </c>
    </row>
    <row r="69" spans="1:13" x14ac:dyDescent="0.2">
      <c r="A69" s="7" t="s">
        <v>64</v>
      </c>
      <c r="B69" s="8">
        <v>272</v>
      </c>
      <c r="C69" s="8">
        <v>16</v>
      </c>
      <c r="D69" s="8"/>
      <c r="E69" s="8">
        <f t="shared" si="1"/>
        <v>288</v>
      </c>
      <c r="F69" s="41">
        <v>387.20000000000005</v>
      </c>
      <c r="G69" s="41">
        <v>14</v>
      </c>
      <c r="H69" s="41">
        <v>0</v>
      </c>
      <c r="I69" s="41">
        <v>401.20000000000005</v>
      </c>
      <c r="J69" s="33">
        <f t="shared" si="2"/>
        <v>-115.20000000000005</v>
      </c>
      <c r="K69" s="33">
        <f t="shared" si="3"/>
        <v>2</v>
      </c>
      <c r="L69" s="33">
        <f t="shared" si="4"/>
        <v>0</v>
      </c>
      <c r="M69" s="33">
        <f t="shared" si="5"/>
        <v>-113.20000000000005</v>
      </c>
    </row>
    <row r="70" spans="1:13" x14ac:dyDescent="0.2">
      <c r="A70" s="7" t="s">
        <v>65</v>
      </c>
      <c r="B70" s="8">
        <v>720</v>
      </c>
      <c r="C70" s="8">
        <v>120</v>
      </c>
      <c r="D70" s="8"/>
      <c r="E70" s="8">
        <f t="shared" si="1"/>
        <v>840</v>
      </c>
      <c r="F70" s="41">
        <v>926.86000000000013</v>
      </c>
      <c r="G70" s="41">
        <v>52</v>
      </c>
      <c r="H70" s="41">
        <v>0</v>
      </c>
      <c r="I70" s="41">
        <v>978.86000000000013</v>
      </c>
      <c r="J70" s="33">
        <f t="shared" si="2"/>
        <v>-206.86000000000013</v>
      </c>
      <c r="K70" s="33">
        <f t="shared" si="3"/>
        <v>68</v>
      </c>
      <c r="L70" s="33">
        <f t="shared" si="4"/>
        <v>0</v>
      </c>
      <c r="M70" s="33">
        <f t="shared" si="5"/>
        <v>-138.86000000000013</v>
      </c>
    </row>
    <row r="71" spans="1:13" x14ac:dyDescent="0.2">
      <c r="A71" s="7" t="s">
        <v>66</v>
      </c>
      <c r="B71" s="8">
        <v>1124</v>
      </c>
      <c r="C71" s="8">
        <v>72</v>
      </c>
      <c r="D71" s="8"/>
      <c r="E71" s="8">
        <f t="shared" ref="E71:E134" si="6">SUM(B71:D71)</f>
        <v>1196</v>
      </c>
      <c r="F71" s="41">
        <v>1022.4500000000002</v>
      </c>
      <c r="G71" s="41">
        <v>64</v>
      </c>
      <c r="H71" s="41">
        <v>0</v>
      </c>
      <c r="I71" s="41">
        <v>1086.4500000000003</v>
      </c>
      <c r="J71" s="33">
        <f t="shared" ref="J71:J134" si="7">B71-F71</f>
        <v>101.54999999999984</v>
      </c>
      <c r="K71" s="33">
        <f t="shared" ref="K71:K134" si="8">C71-G71</f>
        <v>8</v>
      </c>
      <c r="L71" s="33">
        <f t="shared" ref="L71:L134" si="9">D71-H71</f>
        <v>0</v>
      </c>
      <c r="M71" s="33">
        <f t="shared" ref="M71:M134" si="10">E71-I71</f>
        <v>109.54999999999973</v>
      </c>
    </row>
    <row r="72" spans="1:13" x14ac:dyDescent="0.2">
      <c r="A72" s="7" t="s">
        <v>67</v>
      </c>
      <c r="B72" s="8">
        <v>1744</v>
      </c>
      <c r="C72" s="8"/>
      <c r="D72" s="8">
        <v>250</v>
      </c>
      <c r="E72" s="8">
        <f t="shared" si="6"/>
        <v>1994</v>
      </c>
      <c r="F72" s="41">
        <v>1461.6800000000003</v>
      </c>
      <c r="G72" s="41">
        <v>0</v>
      </c>
      <c r="H72" s="41">
        <v>183.92000000000004</v>
      </c>
      <c r="I72" s="41">
        <v>1645.6000000000004</v>
      </c>
      <c r="J72" s="33">
        <f t="shared" si="7"/>
        <v>282.31999999999971</v>
      </c>
      <c r="K72" s="33">
        <f t="shared" si="8"/>
        <v>0</v>
      </c>
      <c r="L72" s="33">
        <f t="shared" si="9"/>
        <v>66.079999999999956</v>
      </c>
      <c r="M72" s="33">
        <f t="shared" si="10"/>
        <v>348.39999999999964</v>
      </c>
    </row>
    <row r="73" spans="1:13" x14ac:dyDescent="0.2">
      <c r="A73" s="7" t="s">
        <v>68</v>
      </c>
      <c r="B73" s="8">
        <v>2031</v>
      </c>
      <c r="C73" s="8"/>
      <c r="D73" s="8">
        <v>3000</v>
      </c>
      <c r="E73" s="8">
        <f t="shared" si="6"/>
        <v>5031</v>
      </c>
      <c r="F73" s="41">
        <v>2761.2200000000003</v>
      </c>
      <c r="G73" s="41">
        <v>0</v>
      </c>
      <c r="H73" s="41">
        <v>2346.9700000000003</v>
      </c>
      <c r="I73" s="41">
        <v>5108.1900000000005</v>
      </c>
      <c r="J73" s="33">
        <f t="shared" si="7"/>
        <v>-730.22000000000025</v>
      </c>
      <c r="K73" s="33">
        <f t="shared" si="8"/>
        <v>0</v>
      </c>
      <c r="L73" s="33">
        <f t="shared" si="9"/>
        <v>653.02999999999975</v>
      </c>
      <c r="M73" s="33">
        <f t="shared" si="10"/>
        <v>-77.190000000000509</v>
      </c>
    </row>
    <row r="74" spans="1:13" x14ac:dyDescent="0.2">
      <c r="A74" s="7" t="s">
        <v>69</v>
      </c>
      <c r="B74" s="8">
        <v>160</v>
      </c>
      <c r="C74" s="8">
        <v>216</v>
      </c>
      <c r="D74" s="8"/>
      <c r="E74" s="8">
        <f t="shared" si="6"/>
        <v>376</v>
      </c>
      <c r="F74" s="41">
        <v>343.64000000000004</v>
      </c>
      <c r="G74" s="41">
        <v>96</v>
      </c>
      <c r="H74" s="41">
        <v>0</v>
      </c>
      <c r="I74" s="41">
        <v>439.64000000000004</v>
      </c>
      <c r="J74" s="33">
        <f t="shared" si="7"/>
        <v>-183.64000000000004</v>
      </c>
      <c r="K74" s="33">
        <f t="shared" si="8"/>
        <v>120</v>
      </c>
      <c r="L74" s="33">
        <f t="shared" si="9"/>
        <v>0</v>
      </c>
      <c r="M74" s="33">
        <f t="shared" si="10"/>
        <v>-63.640000000000043</v>
      </c>
    </row>
    <row r="75" spans="1:13" x14ac:dyDescent="0.2">
      <c r="A75" s="7" t="s">
        <v>70</v>
      </c>
      <c r="B75" s="8">
        <v>1104</v>
      </c>
      <c r="C75" s="8">
        <v>184</v>
      </c>
      <c r="D75" s="8"/>
      <c r="E75" s="8">
        <f t="shared" si="6"/>
        <v>1288</v>
      </c>
      <c r="F75" s="41">
        <v>801.0200000000001</v>
      </c>
      <c r="G75" s="41">
        <v>122</v>
      </c>
      <c r="H75" s="41">
        <v>0</v>
      </c>
      <c r="I75" s="41">
        <v>923.0200000000001</v>
      </c>
      <c r="J75" s="33">
        <f t="shared" si="7"/>
        <v>302.9799999999999</v>
      </c>
      <c r="K75" s="33">
        <f t="shared" si="8"/>
        <v>62</v>
      </c>
      <c r="L75" s="33">
        <f t="shared" si="9"/>
        <v>0</v>
      </c>
      <c r="M75" s="33">
        <f t="shared" si="10"/>
        <v>364.9799999999999</v>
      </c>
    </row>
    <row r="76" spans="1:13" x14ac:dyDescent="0.2">
      <c r="A76" s="7" t="s">
        <v>71</v>
      </c>
      <c r="B76" s="8">
        <v>384</v>
      </c>
      <c r="C76" s="8">
        <v>40</v>
      </c>
      <c r="D76" s="8"/>
      <c r="E76" s="8">
        <f t="shared" si="6"/>
        <v>424</v>
      </c>
      <c r="F76" s="41">
        <v>331.54000000000008</v>
      </c>
      <c r="G76" s="41">
        <v>26</v>
      </c>
      <c r="H76" s="41">
        <v>0</v>
      </c>
      <c r="I76" s="41">
        <v>357.54000000000008</v>
      </c>
      <c r="J76" s="33">
        <f t="shared" si="7"/>
        <v>52.459999999999923</v>
      </c>
      <c r="K76" s="33">
        <f t="shared" si="8"/>
        <v>14</v>
      </c>
      <c r="L76" s="33">
        <f t="shared" si="9"/>
        <v>0</v>
      </c>
      <c r="M76" s="33">
        <f t="shared" si="10"/>
        <v>66.459999999999923</v>
      </c>
    </row>
    <row r="77" spans="1:13" x14ac:dyDescent="0.2">
      <c r="A77" s="7" t="s">
        <v>72</v>
      </c>
      <c r="B77" s="8">
        <v>464</v>
      </c>
      <c r="C77" s="8">
        <v>36</v>
      </c>
      <c r="D77" s="8"/>
      <c r="E77" s="8">
        <f t="shared" si="6"/>
        <v>500</v>
      </c>
      <c r="F77" s="41">
        <v>515.46</v>
      </c>
      <c r="G77" s="41">
        <v>21</v>
      </c>
      <c r="H77" s="41">
        <v>0</v>
      </c>
      <c r="I77" s="41">
        <v>536.46</v>
      </c>
      <c r="J77" s="33">
        <f t="shared" si="7"/>
        <v>-51.460000000000036</v>
      </c>
      <c r="K77" s="33">
        <f t="shared" si="8"/>
        <v>15</v>
      </c>
      <c r="L77" s="33">
        <f t="shared" si="9"/>
        <v>0</v>
      </c>
      <c r="M77" s="33">
        <f t="shared" si="10"/>
        <v>-36.460000000000036</v>
      </c>
    </row>
    <row r="78" spans="1:13" x14ac:dyDescent="0.2">
      <c r="A78" s="7" t="s">
        <v>73</v>
      </c>
      <c r="B78" s="8">
        <v>160</v>
      </c>
      <c r="C78" s="8">
        <v>32</v>
      </c>
      <c r="D78" s="8"/>
      <c r="E78" s="8">
        <f t="shared" si="6"/>
        <v>192</v>
      </c>
      <c r="F78" s="41">
        <v>133.10000000000002</v>
      </c>
      <c r="G78" s="41">
        <v>27</v>
      </c>
      <c r="H78" s="41">
        <v>0</v>
      </c>
      <c r="I78" s="41">
        <v>160.10000000000002</v>
      </c>
      <c r="J78" s="33">
        <f t="shared" si="7"/>
        <v>26.899999999999977</v>
      </c>
      <c r="K78" s="33">
        <f t="shared" si="8"/>
        <v>5</v>
      </c>
      <c r="L78" s="33">
        <f t="shared" si="9"/>
        <v>0</v>
      </c>
      <c r="M78" s="33">
        <f t="shared" si="10"/>
        <v>31.899999999999977</v>
      </c>
    </row>
    <row r="79" spans="1:13" x14ac:dyDescent="0.2">
      <c r="A79" s="7" t="s">
        <v>74</v>
      </c>
      <c r="B79" s="8">
        <v>360</v>
      </c>
      <c r="C79" s="8">
        <v>120</v>
      </c>
      <c r="D79" s="8"/>
      <c r="E79" s="8">
        <f t="shared" si="6"/>
        <v>480</v>
      </c>
      <c r="F79" s="41">
        <v>349.69000000000005</v>
      </c>
      <c r="G79" s="41">
        <v>107</v>
      </c>
      <c r="H79" s="41">
        <v>0</v>
      </c>
      <c r="I79" s="41">
        <v>456.69000000000005</v>
      </c>
      <c r="J79" s="33">
        <f t="shared" si="7"/>
        <v>10.309999999999945</v>
      </c>
      <c r="K79" s="33">
        <f t="shared" si="8"/>
        <v>13</v>
      </c>
      <c r="L79" s="33">
        <f t="shared" si="9"/>
        <v>0</v>
      </c>
      <c r="M79" s="33">
        <f t="shared" si="10"/>
        <v>23.309999999999945</v>
      </c>
    </row>
    <row r="80" spans="1:13" x14ac:dyDescent="0.2">
      <c r="A80" s="7" t="s">
        <v>75</v>
      </c>
      <c r="B80" s="8">
        <v>476</v>
      </c>
      <c r="C80" s="8">
        <v>80</v>
      </c>
      <c r="D80" s="8"/>
      <c r="E80" s="8">
        <f t="shared" si="6"/>
        <v>556</v>
      </c>
      <c r="F80" s="41">
        <v>490.05000000000007</v>
      </c>
      <c r="G80" s="41">
        <v>46</v>
      </c>
      <c r="H80" s="41">
        <v>0</v>
      </c>
      <c r="I80" s="41">
        <v>536.05000000000007</v>
      </c>
      <c r="J80" s="33">
        <f t="shared" si="7"/>
        <v>-14.050000000000068</v>
      </c>
      <c r="K80" s="33">
        <f t="shared" si="8"/>
        <v>34</v>
      </c>
      <c r="L80" s="33">
        <f t="shared" si="9"/>
        <v>0</v>
      </c>
      <c r="M80" s="33">
        <f t="shared" si="10"/>
        <v>19.949999999999932</v>
      </c>
    </row>
    <row r="81" spans="1:13" x14ac:dyDescent="0.2">
      <c r="A81" s="7" t="s">
        <v>76</v>
      </c>
      <c r="B81" s="8">
        <v>240</v>
      </c>
      <c r="C81" s="8">
        <v>56</v>
      </c>
      <c r="D81" s="8"/>
      <c r="E81" s="8">
        <f t="shared" si="6"/>
        <v>296</v>
      </c>
      <c r="F81" s="41">
        <v>246.84000000000003</v>
      </c>
      <c r="G81" s="41">
        <v>19</v>
      </c>
      <c r="H81" s="41">
        <v>0</v>
      </c>
      <c r="I81" s="41">
        <v>265.84000000000003</v>
      </c>
      <c r="J81" s="33">
        <f t="shared" si="7"/>
        <v>-6.8400000000000318</v>
      </c>
      <c r="K81" s="33">
        <f t="shared" si="8"/>
        <v>37</v>
      </c>
      <c r="L81" s="33">
        <f t="shared" si="9"/>
        <v>0</v>
      </c>
      <c r="M81" s="33">
        <f t="shared" si="10"/>
        <v>30.159999999999968</v>
      </c>
    </row>
    <row r="82" spans="1:13" x14ac:dyDescent="0.2">
      <c r="A82" s="7" t="s">
        <v>77</v>
      </c>
      <c r="B82" s="8">
        <v>2024</v>
      </c>
      <c r="C82" s="8"/>
      <c r="D82" s="8">
        <v>650</v>
      </c>
      <c r="E82" s="8">
        <f t="shared" si="6"/>
        <v>2674</v>
      </c>
      <c r="F82" s="41">
        <v>1369.7200000000003</v>
      </c>
      <c r="G82" s="41">
        <v>0</v>
      </c>
      <c r="H82" s="41">
        <v>427.00000000000006</v>
      </c>
      <c r="I82" s="41">
        <v>1796.7200000000003</v>
      </c>
      <c r="J82" s="33">
        <f t="shared" si="7"/>
        <v>654.27999999999975</v>
      </c>
      <c r="K82" s="33">
        <f t="shared" si="8"/>
        <v>0</v>
      </c>
      <c r="L82" s="33">
        <f t="shared" si="9"/>
        <v>222.99999999999994</v>
      </c>
      <c r="M82" s="33">
        <f t="shared" si="10"/>
        <v>877.27999999999975</v>
      </c>
    </row>
    <row r="83" spans="1:13" x14ac:dyDescent="0.2">
      <c r="A83" s="7" t="s">
        <v>78</v>
      </c>
      <c r="B83" s="8">
        <v>48</v>
      </c>
      <c r="C83" s="8">
        <v>8</v>
      </c>
      <c r="D83" s="8"/>
      <c r="E83" s="8">
        <f t="shared" si="6"/>
        <v>56</v>
      </c>
      <c r="F83" s="41">
        <v>22.990000000000002</v>
      </c>
      <c r="G83" s="41">
        <v>2</v>
      </c>
      <c r="H83" s="41">
        <v>0</v>
      </c>
      <c r="I83" s="41">
        <v>24.990000000000002</v>
      </c>
      <c r="J83" s="33">
        <f t="shared" si="7"/>
        <v>25.009999999999998</v>
      </c>
      <c r="K83" s="33">
        <f t="shared" si="8"/>
        <v>6</v>
      </c>
      <c r="L83" s="33">
        <f t="shared" si="9"/>
        <v>0</v>
      </c>
      <c r="M83" s="33">
        <f t="shared" si="10"/>
        <v>31.009999999999998</v>
      </c>
    </row>
    <row r="84" spans="1:13" x14ac:dyDescent="0.2">
      <c r="A84" s="7" t="s">
        <v>79</v>
      </c>
      <c r="B84" s="8">
        <v>400</v>
      </c>
      <c r="C84" s="8">
        <v>52</v>
      </c>
      <c r="D84" s="8"/>
      <c r="E84" s="8">
        <f t="shared" si="6"/>
        <v>452</v>
      </c>
      <c r="F84" s="41">
        <v>529.98000000000013</v>
      </c>
      <c r="G84" s="41">
        <v>38</v>
      </c>
      <c r="H84" s="41">
        <v>0</v>
      </c>
      <c r="I84" s="41">
        <v>567.98000000000013</v>
      </c>
      <c r="J84" s="33">
        <f t="shared" si="7"/>
        <v>-129.98000000000013</v>
      </c>
      <c r="K84" s="33">
        <f t="shared" si="8"/>
        <v>14</v>
      </c>
      <c r="L84" s="33">
        <f t="shared" si="9"/>
        <v>0</v>
      </c>
      <c r="M84" s="33">
        <f t="shared" si="10"/>
        <v>-115.98000000000013</v>
      </c>
    </row>
    <row r="85" spans="1:13" x14ac:dyDescent="0.2">
      <c r="A85" s="7" t="s">
        <v>80</v>
      </c>
      <c r="B85" s="8">
        <v>1312</v>
      </c>
      <c r="C85" s="8">
        <v>64</v>
      </c>
      <c r="D85" s="8"/>
      <c r="E85" s="8">
        <f t="shared" si="6"/>
        <v>1376</v>
      </c>
      <c r="F85" s="41">
        <v>1061.17</v>
      </c>
      <c r="G85" s="41">
        <v>58</v>
      </c>
      <c r="H85" s="41">
        <v>0</v>
      </c>
      <c r="I85" s="41">
        <v>1119.17</v>
      </c>
      <c r="J85" s="33">
        <f t="shared" si="7"/>
        <v>250.82999999999993</v>
      </c>
      <c r="K85" s="33">
        <f t="shared" si="8"/>
        <v>6</v>
      </c>
      <c r="L85" s="33">
        <f t="shared" si="9"/>
        <v>0</v>
      </c>
      <c r="M85" s="33">
        <f t="shared" si="10"/>
        <v>256.82999999999993</v>
      </c>
    </row>
    <row r="86" spans="1:13" x14ac:dyDescent="0.2">
      <c r="A86" s="7" t="s">
        <v>81</v>
      </c>
      <c r="B86" s="8">
        <v>1434</v>
      </c>
      <c r="C86" s="8"/>
      <c r="D86" s="8">
        <v>1267</v>
      </c>
      <c r="E86" s="8">
        <f t="shared" si="6"/>
        <v>2701</v>
      </c>
      <c r="F86" s="41">
        <v>1995.2900000000004</v>
      </c>
      <c r="G86" s="41">
        <v>0</v>
      </c>
      <c r="H86" s="41">
        <v>450.35000000000008</v>
      </c>
      <c r="I86" s="41">
        <v>2445.6400000000003</v>
      </c>
      <c r="J86" s="33">
        <f t="shared" si="7"/>
        <v>-561.29000000000042</v>
      </c>
      <c r="K86" s="33">
        <f t="shared" si="8"/>
        <v>0</v>
      </c>
      <c r="L86" s="33">
        <f t="shared" si="9"/>
        <v>816.64999999999986</v>
      </c>
      <c r="M86" s="33">
        <f t="shared" si="10"/>
        <v>255.35999999999967</v>
      </c>
    </row>
    <row r="87" spans="1:13" x14ac:dyDescent="0.2">
      <c r="A87" s="7" t="s">
        <v>82</v>
      </c>
      <c r="B87" s="8">
        <v>80</v>
      </c>
      <c r="C87" s="8"/>
      <c r="D87" s="8"/>
      <c r="E87" s="8">
        <f t="shared" si="6"/>
        <v>80</v>
      </c>
      <c r="F87" s="41">
        <v>56.870000000000012</v>
      </c>
      <c r="G87" s="41">
        <v>0</v>
      </c>
      <c r="H87" s="41">
        <v>0</v>
      </c>
      <c r="I87" s="41">
        <v>56.870000000000012</v>
      </c>
      <c r="J87" s="33">
        <f t="shared" si="7"/>
        <v>23.129999999999988</v>
      </c>
      <c r="K87" s="33">
        <f t="shared" si="8"/>
        <v>0</v>
      </c>
      <c r="L87" s="33">
        <f t="shared" si="9"/>
        <v>0</v>
      </c>
      <c r="M87" s="33">
        <f t="shared" si="10"/>
        <v>23.129999999999988</v>
      </c>
    </row>
    <row r="88" spans="1:13" x14ac:dyDescent="0.2">
      <c r="A88" s="7" t="s">
        <v>83</v>
      </c>
      <c r="B88" s="8">
        <v>80</v>
      </c>
      <c r="C88" s="8">
        <v>12</v>
      </c>
      <c r="D88" s="8"/>
      <c r="E88" s="8">
        <f t="shared" si="6"/>
        <v>92</v>
      </c>
      <c r="F88" s="41">
        <v>88.330000000000013</v>
      </c>
      <c r="G88" s="41">
        <v>4</v>
      </c>
      <c r="H88" s="41">
        <v>0</v>
      </c>
      <c r="I88" s="41">
        <v>92.330000000000013</v>
      </c>
      <c r="J88" s="33">
        <f t="shared" si="7"/>
        <v>-8.3300000000000125</v>
      </c>
      <c r="K88" s="33">
        <f t="shared" si="8"/>
        <v>8</v>
      </c>
      <c r="L88" s="33">
        <f t="shared" si="9"/>
        <v>0</v>
      </c>
      <c r="M88" s="33">
        <f t="shared" si="10"/>
        <v>-0.33000000000001251</v>
      </c>
    </row>
    <row r="89" spans="1:13" x14ac:dyDescent="0.2">
      <c r="A89" s="7" t="s">
        <v>84</v>
      </c>
      <c r="B89" s="8">
        <v>600</v>
      </c>
      <c r="C89" s="8">
        <v>24</v>
      </c>
      <c r="D89" s="8"/>
      <c r="E89" s="8">
        <f t="shared" si="6"/>
        <v>624</v>
      </c>
      <c r="F89" s="41">
        <v>491.26000000000005</v>
      </c>
      <c r="G89" s="41">
        <v>17</v>
      </c>
      <c r="H89" s="41">
        <v>0</v>
      </c>
      <c r="I89" s="41">
        <v>508.26000000000005</v>
      </c>
      <c r="J89" s="33">
        <f t="shared" si="7"/>
        <v>108.73999999999995</v>
      </c>
      <c r="K89" s="33">
        <f t="shared" si="8"/>
        <v>7</v>
      </c>
      <c r="L89" s="33">
        <f t="shared" si="9"/>
        <v>0</v>
      </c>
      <c r="M89" s="33">
        <f t="shared" si="10"/>
        <v>115.73999999999995</v>
      </c>
    </row>
    <row r="90" spans="1:13" x14ac:dyDescent="0.2">
      <c r="A90" s="7" t="s">
        <v>85</v>
      </c>
      <c r="B90" s="8">
        <v>720</v>
      </c>
      <c r="C90" s="8">
        <v>132</v>
      </c>
      <c r="D90" s="8"/>
      <c r="E90" s="8">
        <f t="shared" si="6"/>
        <v>852</v>
      </c>
      <c r="F90" s="41">
        <v>585.6400000000001</v>
      </c>
      <c r="G90" s="41">
        <v>59</v>
      </c>
      <c r="H90" s="41">
        <v>0</v>
      </c>
      <c r="I90" s="41">
        <v>644.6400000000001</v>
      </c>
      <c r="J90" s="33">
        <f t="shared" si="7"/>
        <v>134.3599999999999</v>
      </c>
      <c r="K90" s="33">
        <f t="shared" si="8"/>
        <v>73</v>
      </c>
      <c r="L90" s="33">
        <f t="shared" si="9"/>
        <v>0</v>
      </c>
      <c r="M90" s="33">
        <f t="shared" si="10"/>
        <v>207.3599999999999</v>
      </c>
    </row>
    <row r="91" spans="1:13" x14ac:dyDescent="0.2">
      <c r="A91" s="7" t="s">
        <v>86</v>
      </c>
      <c r="B91" s="8">
        <v>32</v>
      </c>
      <c r="C91" s="8">
        <v>4</v>
      </c>
      <c r="D91" s="8"/>
      <c r="E91" s="8">
        <f t="shared" si="6"/>
        <v>36</v>
      </c>
      <c r="F91" s="41">
        <v>12.100000000000001</v>
      </c>
      <c r="G91" s="41">
        <v>0</v>
      </c>
      <c r="H91" s="41">
        <v>0</v>
      </c>
      <c r="I91" s="41">
        <v>12.100000000000001</v>
      </c>
      <c r="J91" s="33">
        <f t="shared" si="7"/>
        <v>19.899999999999999</v>
      </c>
      <c r="K91" s="33">
        <f t="shared" si="8"/>
        <v>4</v>
      </c>
      <c r="L91" s="33">
        <f t="shared" si="9"/>
        <v>0</v>
      </c>
      <c r="M91" s="33">
        <f t="shared" si="10"/>
        <v>23.9</v>
      </c>
    </row>
    <row r="92" spans="1:13" x14ac:dyDescent="0.2">
      <c r="A92" s="7" t="s">
        <v>87</v>
      </c>
      <c r="B92" s="8">
        <v>520</v>
      </c>
      <c r="C92" s="8">
        <v>12</v>
      </c>
      <c r="D92" s="8"/>
      <c r="E92" s="8">
        <f t="shared" si="6"/>
        <v>532</v>
      </c>
      <c r="F92" s="41">
        <v>260.15000000000003</v>
      </c>
      <c r="G92" s="41">
        <v>7</v>
      </c>
      <c r="H92" s="41">
        <v>0</v>
      </c>
      <c r="I92" s="41">
        <v>267.15000000000003</v>
      </c>
      <c r="J92" s="33">
        <f t="shared" si="7"/>
        <v>259.84999999999997</v>
      </c>
      <c r="K92" s="33">
        <f t="shared" si="8"/>
        <v>5</v>
      </c>
      <c r="L92" s="33">
        <f t="shared" si="9"/>
        <v>0</v>
      </c>
      <c r="M92" s="33">
        <f t="shared" si="10"/>
        <v>264.84999999999997</v>
      </c>
    </row>
    <row r="93" spans="1:13" x14ac:dyDescent="0.2">
      <c r="A93" s="7" t="s">
        <v>88</v>
      </c>
      <c r="B93" s="8">
        <v>3144</v>
      </c>
      <c r="C93" s="8"/>
      <c r="D93" s="8">
        <v>5000</v>
      </c>
      <c r="E93" s="8">
        <f t="shared" si="6"/>
        <v>8144</v>
      </c>
      <c r="F93" s="41">
        <v>5261.0800000000008</v>
      </c>
      <c r="G93" s="41">
        <v>0</v>
      </c>
      <c r="H93" s="41">
        <v>1597.3750000000002</v>
      </c>
      <c r="I93" s="41">
        <v>6858.4550000000008</v>
      </c>
      <c r="J93" s="33">
        <f t="shared" si="7"/>
        <v>-2117.0800000000008</v>
      </c>
      <c r="K93" s="33">
        <f t="shared" si="8"/>
        <v>0</v>
      </c>
      <c r="L93" s="33">
        <f t="shared" si="9"/>
        <v>3402.625</v>
      </c>
      <c r="M93" s="33">
        <f t="shared" si="10"/>
        <v>1285.5449999999992</v>
      </c>
    </row>
    <row r="94" spans="1:13" x14ac:dyDescent="0.2">
      <c r="A94" s="7" t="s">
        <v>89</v>
      </c>
      <c r="B94" s="8">
        <v>1408</v>
      </c>
      <c r="C94" s="8">
        <v>116</v>
      </c>
      <c r="D94" s="8"/>
      <c r="E94" s="8">
        <f t="shared" si="6"/>
        <v>1524</v>
      </c>
      <c r="F94" s="41">
        <v>1004.3000000000002</v>
      </c>
      <c r="G94" s="41">
        <v>84</v>
      </c>
      <c r="H94" s="41">
        <v>0</v>
      </c>
      <c r="I94" s="41">
        <v>1088.3000000000002</v>
      </c>
      <c r="J94" s="33">
        <f t="shared" si="7"/>
        <v>403.69999999999982</v>
      </c>
      <c r="K94" s="33">
        <f t="shared" si="8"/>
        <v>32</v>
      </c>
      <c r="L94" s="33">
        <f t="shared" si="9"/>
        <v>0</v>
      </c>
      <c r="M94" s="33">
        <f t="shared" si="10"/>
        <v>435.69999999999982</v>
      </c>
    </row>
    <row r="95" spans="1:13" x14ac:dyDescent="0.2">
      <c r="A95" s="7" t="s">
        <v>90</v>
      </c>
      <c r="B95" s="8">
        <v>104</v>
      </c>
      <c r="C95" s="8">
        <v>20</v>
      </c>
      <c r="D95" s="8"/>
      <c r="E95" s="8">
        <f t="shared" si="6"/>
        <v>124</v>
      </c>
      <c r="F95" s="41">
        <v>108.90000000000002</v>
      </c>
      <c r="G95" s="41">
        <v>14</v>
      </c>
      <c r="H95" s="41">
        <v>0</v>
      </c>
      <c r="I95" s="41">
        <v>122.90000000000002</v>
      </c>
      <c r="J95" s="33">
        <f t="shared" si="7"/>
        <v>-4.9000000000000199</v>
      </c>
      <c r="K95" s="33">
        <f t="shared" si="8"/>
        <v>6</v>
      </c>
      <c r="L95" s="33">
        <f t="shared" si="9"/>
        <v>0</v>
      </c>
      <c r="M95" s="33">
        <f t="shared" si="10"/>
        <v>1.0999999999999801</v>
      </c>
    </row>
    <row r="96" spans="1:13" x14ac:dyDescent="0.2">
      <c r="A96" s="7" t="s">
        <v>91</v>
      </c>
      <c r="B96" s="8">
        <v>64</v>
      </c>
      <c r="C96" s="8"/>
      <c r="D96" s="8"/>
      <c r="E96" s="8">
        <f t="shared" si="6"/>
        <v>64</v>
      </c>
      <c r="F96" s="41">
        <v>77.440000000000012</v>
      </c>
      <c r="G96" s="41">
        <v>0</v>
      </c>
      <c r="H96" s="41">
        <v>0</v>
      </c>
      <c r="I96" s="41">
        <v>77.440000000000012</v>
      </c>
      <c r="J96" s="33">
        <f t="shared" si="7"/>
        <v>-13.440000000000012</v>
      </c>
      <c r="K96" s="33">
        <f t="shared" si="8"/>
        <v>0</v>
      </c>
      <c r="L96" s="33">
        <f t="shared" si="9"/>
        <v>0</v>
      </c>
      <c r="M96" s="33">
        <f t="shared" si="10"/>
        <v>-13.440000000000012</v>
      </c>
    </row>
    <row r="97" spans="1:13" x14ac:dyDescent="0.2">
      <c r="A97" s="7" t="s">
        <v>92</v>
      </c>
      <c r="B97" s="8">
        <v>224</v>
      </c>
      <c r="C97" s="8">
        <v>56</v>
      </c>
      <c r="D97" s="8"/>
      <c r="E97" s="8">
        <f t="shared" si="6"/>
        <v>280</v>
      </c>
      <c r="F97" s="41">
        <v>280.72000000000003</v>
      </c>
      <c r="G97" s="41">
        <v>51</v>
      </c>
      <c r="H97" s="41">
        <v>0</v>
      </c>
      <c r="I97" s="41">
        <v>331.72</v>
      </c>
      <c r="J97" s="33">
        <f t="shared" si="7"/>
        <v>-56.720000000000027</v>
      </c>
      <c r="K97" s="33">
        <f t="shared" si="8"/>
        <v>5</v>
      </c>
      <c r="L97" s="33">
        <f t="shared" si="9"/>
        <v>0</v>
      </c>
      <c r="M97" s="33">
        <f t="shared" si="10"/>
        <v>-51.720000000000027</v>
      </c>
    </row>
    <row r="98" spans="1:13" x14ac:dyDescent="0.2">
      <c r="A98" s="7" t="s">
        <v>93</v>
      </c>
      <c r="B98" s="8">
        <v>3200</v>
      </c>
      <c r="C98" s="8"/>
      <c r="D98" s="8">
        <v>1200</v>
      </c>
      <c r="E98" s="8">
        <f t="shared" si="6"/>
        <v>4400</v>
      </c>
      <c r="F98" s="41">
        <v>3701.3900000000008</v>
      </c>
      <c r="G98" s="41">
        <v>0</v>
      </c>
      <c r="H98" s="41">
        <v>1657.7000000000003</v>
      </c>
      <c r="I98" s="41">
        <v>5359.0900000000011</v>
      </c>
      <c r="J98" s="33">
        <f t="shared" si="7"/>
        <v>-501.39000000000078</v>
      </c>
      <c r="K98" s="33">
        <f t="shared" si="8"/>
        <v>0</v>
      </c>
      <c r="L98" s="33">
        <f t="shared" si="9"/>
        <v>-457.70000000000027</v>
      </c>
      <c r="M98" s="33">
        <f t="shared" si="10"/>
        <v>-959.09000000000106</v>
      </c>
    </row>
    <row r="99" spans="1:13" x14ac:dyDescent="0.2">
      <c r="A99" s="7" t="s">
        <v>94</v>
      </c>
      <c r="B99" s="8">
        <v>1322</v>
      </c>
      <c r="C99" s="8"/>
      <c r="D99" s="8">
        <v>1195</v>
      </c>
      <c r="E99" s="8">
        <f t="shared" si="6"/>
        <v>2517</v>
      </c>
      <c r="F99" s="41">
        <v>1996.5000000000002</v>
      </c>
      <c r="G99" s="41">
        <v>0</v>
      </c>
      <c r="H99" s="41">
        <v>1397.0500000000002</v>
      </c>
      <c r="I99" s="41">
        <v>3393.55</v>
      </c>
      <c r="J99" s="33">
        <f t="shared" si="7"/>
        <v>-674.50000000000023</v>
      </c>
      <c r="K99" s="33">
        <f t="shared" si="8"/>
        <v>0</v>
      </c>
      <c r="L99" s="33">
        <f t="shared" si="9"/>
        <v>-202.05000000000018</v>
      </c>
      <c r="M99" s="33">
        <f t="shared" si="10"/>
        <v>-876.55000000000018</v>
      </c>
    </row>
    <row r="100" spans="1:13" x14ac:dyDescent="0.2">
      <c r="A100" s="7" t="s">
        <v>95</v>
      </c>
      <c r="B100" s="8">
        <v>877</v>
      </c>
      <c r="C100" s="8">
        <v>96</v>
      </c>
      <c r="D100" s="8"/>
      <c r="E100" s="8">
        <f t="shared" si="6"/>
        <v>973</v>
      </c>
      <c r="F100" s="41">
        <v>1162.8100000000002</v>
      </c>
      <c r="G100" s="41">
        <v>97</v>
      </c>
      <c r="H100" s="41">
        <v>0</v>
      </c>
      <c r="I100" s="41">
        <v>1259.8100000000002</v>
      </c>
      <c r="J100" s="33">
        <f t="shared" si="7"/>
        <v>-285.81000000000017</v>
      </c>
      <c r="K100" s="33">
        <f t="shared" si="8"/>
        <v>-1</v>
      </c>
      <c r="L100" s="33">
        <f t="shared" si="9"/>
        <v>0</v>
      </c>
      <c r="M100" s="33">
        <f t="shared" si="10"/>
        <v>-286.81000000000017</v>
      </c>
    </row>
    <row r="101" spans="1:13" x14ac:dyDescent="0.2">
      <c r="A101" s="7" t="s">
        <v>96</v>
      </c>
      <c r="B101" s="8">
        <v>528</v>
      </c>
      <c r="C101" s="8">
        <v>104</v>
      </c>
      <c r="D101" s="8"/>
      <c r="E101" s="8">
        <f t="shared" si="6"/>
        <v>632</v>
      </c>
      <c r="F101" s="41">
        <v>370.26000000000005</v>
      </c>
      <c r="G101" s="41">
        <v>37</v>
      </c>
      <c r="H101" s="41">
        <v>0</v>
      </c>
      <c r="I101" s="41">
        <v>407.26000000000005</v>
      </c>
      <c r="J101" s="33">
        <f t="shared" si="7"/>
        <v>157.73999999999995</v>
      </c>
      <c r="K101" s="33">
        <f t="shared" si="8"/>
        <v>67</v>
      </c>
      <c r="L101" s="33">
        <f t="shared" si="9"/>
        <v>0</v>
      </c>
      <c r="M101" s="33">
        <f t="shared" si="10"/>
        <v>224.73999999999995</v>
      </c>
    </row>
    <row r="102" spans="1:13" x14ac:dyDescent="0.2">
      <c r="A102" s="7" t="s">
        <v>97</v>
      </c>
      <c r="B102" s="8">
        <v>196</v>
      </c>
      <c r="C102" s="8"/>
      <c r="D102" s="8"/>
      <c r="E102" s="8">
        <f t="shared" si="6"/>
        <v>196</v>
      </c>
      <c r="F102" s="41">
        <v>171.82000000000002</v>
      </c>
      <c r="G102" s="41">
        <v>0</v>
      </c>
      <c r="H102" s="41">
        <v>0</v>
      </c>
      <c r="I102" s="41">
        <v>171.82000000000002</v>
      </c>
      <c r="J102" s="33">
        <f t="shared" si="7"/>
        <v>24.179999999999978</v>
      </c>
      <c r="K102" s="33">
        <f t="shared" si="8"/>
        <v>0</v>
      </c>
      <c r="L102" s="33">
        <f t="shared" si="9"/>
        <v>0</v>
      </c>
      <c r="M102" s="33">
        <f t="shared" si="10"/>
        <v>24.179999999999978</v>
      </c>
    </row>
    <row r="103" spans="1:13" x14ac:dyDescent="0.2">
      <c r="A103" s="7" t="s">
        <v>98</v>
      </c>
      <c r="B103" s="8">
        <v>320</v>
      </c>
      <c r="C103" s="8">
        <v>40</v>
      </c>
      <c r="D103" s="8"/>
      <c r="E103" s="8">
        <f t="shared" si="6"/>
        <v>360</v>
      </c>
      <c r="F103" s="41">
        <v>434.39000000000004</v>
      </c>
      <c r="G103" s="41">
        <v>18</v>
      </c>
      <c r="H103" s="41">
        <v>0</v>
      </c>
      <c r="I103" s="41">
        <v>452.39000000000004</v>
      </c>
      <c r="J103" s="33">
        <f t="shared" si="7"/>
        <v>-114.39000000000004</v>
      </c>
      <c r="K103" s="33">
        <f t="shared" si="8"/>
        <v>22</v>
      </c>
      <c r="L103" s="33">
        <f t="shared" si="9"/>
        <v>0</v>
      </c>
      <c r="M103" s="33">
        <f t="shared" si="10"/>
        <v>-92.390000000000043</v>
      </c>
    </row>
    <row r="104" spans="1:13" x14ac:dyDescent="0.2">
      <c r="A104" s="7" t="s">
        <v>99</v>
      </c>
      <c r="B104" s="8">
        <v>224</v>
      </c>
      <c r="C104" s="8"/>
      <c r="D104" s="8">
        <v>411</v>
      </c>
      <c r="E104" s="8">
        <f t="shared" si="6"/>
        <v>635</v>
      </c>
      <c r="F104" s="41">
        <v>271.04000000000002</v>
      </c>
      <c r="G104" s="41">
        <v>0</v>
      </c>
      <c r="H104" s="41">
        <v>49.610000000000007</v>
      </c>
      <c r="I104" s="41">
        <v>320.65000000000003</v>
      </c>
      <c r="J104" s="33">
        <f t="shared" si="7"/>
        <v>-47.04000000000002</v>
      </c>
      <c r="K104" s="33">
        <f t="shared" si="8"/>
        <v>0</v>
      </c>
      <c r="L104" s="33">
        <f t="shared" si="9"/>
        <v>361.39</v>
      </c>
      <c r="M104" s="33">
        <f t="shared" si="10"/>
        <v>314.34999999999997</v>
      </c>
    </row>
    <row r="105" spans="1:13" x14ac:dyDescent="0.2">
      <c r="A105" s="7" t="s">
        <v>100</v>
      </c>
      <c r="B105" s="8">
        <v>248</v>
      </c>
      <c r="C105" s="8">
        <v>100</v>
      </c>
      <c r="D105" s="8"/>
      <c r="E105" s="8">
        <f t="shared" si="6"/>
        <v>348</v>
      </c>
      <c r="F105" s="41">
        <v>320.65000000000003</v>
      </c>
      <c r="G105" s="41">
        <v>71</v>
      </c>
      <c r="H105" s="41">
        <v>0</v>
      </c>
      <c r="I105" s="41">
        <v>391.65000000000003</v>
      </c>
      <c r="J105" s="33">
        <f t="shared" si="7"/>
        <v>-72.650000000000034</v>
      </c>
      <c r="K105" s="33">
        <f t="shared" si="8"/>
        <v>29</v>
      </c>
      <c r="L105" s="33">
        <f t="shared" si="9"/>
        <v>0</v>
      </c>
      <c r="M105" s="33">
        <f t="shared" si="10"/>
        <v>-43.650000000000034</v>
      </c>
    </row>
    <row r="106" spans="1:13" x14ac:dyDescent="0.2">
      <c r="A106" s="7" t="s">
        <v>101</v>
      </c>
      <c r="B106" s="8">
        <v>1216</v>
      </c>
      <c r="C106" s="8">
        <v>96</v>
      </c>
      <c r="D106" s="8"/>
      <c r="E106" s="8">
        <f t="shared" si="6"/>
        <v>1312</v>
      </c>
      <c r="F106" s="41">
        <v>1292.2800000000002</v>
      </c>
      <c r="G106" s="41">
        <v>84</v>
      </c>
      <c r="H106" s="41">
        <v>0</v>
      </c>
      <c r="I106" s="41">
        <v>1376.2800000000002</v>
      </c>
      <c r="J106" s="33">
        <f t="shared" si="7"/>
        <v>-76.2800000000002</v>
      </c>
      <c r="K106" s="33">
        <f t="shared" si="8"/>
        <v>12</v>
      </c>
      <c r="L106" s="33">
        <f t="shared" si="9"/>
        <v>0</v>
      </c>
      <c r="M106" s="33">
        <f t="shared" si="10"/>
        <v>-64.2800000000002</v>
      </c>
    </row>
    <row r="107" spans="1:13" x14ac:dyDescent="0.2">
      <c r="A107" s="7" t="s">
        <v>102</v>
      </c>
      <c r="B107" s="8">
        <v>1178</v>
      </c>
      <c r="C107" s="8"/>
      <c r="D107" s="8">
        <v>1050</v>
      </c>
      <c r="E107" s="8">
        <f t="shared" si="6"/>
        <v>2228</v>
      </c>
      <c r="F107" s="41">
        <v>2527.6900000000005</v>
      </c>
      <c r="G107" s="41">
        <v>107</v>
      </c>
      <c r="H107" s="41">
        <v>326.70000000000005</v>
      </c>
      <c r="I107" s="41">
        <v>2961.3900000000003</v>
      </c>
      <c r="J107" s="33">
        <f t="shared" si="7"/>
        <v>-1349.6900000000005</v>
      </c>
      <c r="K107" s="33">
        <f t="shared" si="8"/>
        <v>-107</v>
      </c>
      <c r="L107" s="33">
        <f t="shared" si="9"/>
        <v>723.3</v>
      </c>
      <c r="M107" s="33">
        <f t="shared" si="10"/>
        <v>-733.39000000000033</v>
      </c>
    </row>
    <row r="108" spans="1:13" x14ac:dyDescent="0.2">
      <c r="A108" s="7" t="s">
        <v>103</v>
      </c>
      <c r="B108" s="8">
        <v>568</v>
      </c>
      <c r="C108" s="8">
        <v>88</v>
      </c>
      <c r="D108" s="8"/>
      <c r="E108" s="8">
        <f t="shared" si="6"/>
        <v>656</v>
      </c>
      <c r="F108" s="41">
        <v>602.58000000000004</v>
      </c>
      <c r="G108" s="41">
        <v>68</v>
      </c>
      <c r="H108" s="41">
        <v>0</v>
      </c>
      <c r="I108" s="41">
        <v>670.58</v>
      </c>
      <c r="J108" s="33">
        <f t="shared" si="7"/>
        <v>-34.580000000000041</v>
      </c>
      <c r="K108" s="33">
        <f t="shared" si="8"/>
        <v>20</v>
      </c>
      <c r="L108" s="33">
        <f t="shared" si="9"/>
        <v>0</v>
      </c>
      <c r="M108" s="33">
        <f t="shared" si="10"/>
        <v>-14.580000000000041</v>
      </c>
    </row>
    <row r="109" spans="1:13" x14ac:dyDescent="0.2">
      <c r="A109" s="7" t="s">
        <v>104</v>
      </c>
      <c r="B109" s="8">
        <v>712</v>
      </c>
      <c r="C109" s="8">
        <v>44</v>
      </c>
      <c r="D109" s="8"/>
      <c r="E109" s="8">
        <f t="shared" si="6"/>
        <v>756</v>
      </c>
      <c r="F109" s="41">
        <v>632.83000000000004</v>
      </c>
      <c r="G109" s="41">
        <v>38</v>
      </c>
      <c r="H109" s="41">
        <v>0</v>
      </c>
      <c r="I109" s="41">
        <v>670.83</v>
      </c>
      <c r="J109" s="33">
        <f t="shared" si="7"/>
        <v>79.169999999999959</v>
      </c>
      <c r="K109" s="33">
        <f t="shared" si="8"/>
        <v>6</v>
      </c>
      <c r="L109" s="33">
        <f t="shared" si="9"/>
        <v>0</v>
      </c>
      <c r="M109" s="33">
        <f t="shared" si="10"/>
        <v>85.169999999999959</v>
      </c>
    </row>
    <row r="110" spans="1:13" x14ac:dyDescent="0.2">
      <c r="A110" s="7" t="s">
        <v>105</v>
      </c>
      <c r="B110" s="8">
        <v>880</v>
      </c>
      <c r="C110" s="8">
        <v>48</v>
      </c>
      <c r="D110" s="8"/>
      <c r="E110" s="8">
        <f t="shared" si="6"/>
        <v>928</v>
      </c>
      <c r="F110" s="41">
        <v>486.42000000000007</v>
      </c>
      <c r="G110" s="41">
        <v>15</v>
      </c>
      <c r="H110" s="41">
        <v>0</v>
      </c>
      <c r="I110" s="41">
        <v>501.42000000000007</v>
      </c>
      <c r="J110" s="33">
        <f t="shared" si="7"/>
        <v>393.57999999999993</v>
      </c>
      <c r="K110" s="33">
        <f t="shared" si="8"/>
        <v>33</v>
      </c>
      <c r="L110" s="33">
        <f t="shared" si="9"/>
        <v>0</v>
      </c>
      <c r="M110" s="33">
        <f t="shared" si="10"/>
        <v>426.57999999999993</v>
      </c>
    </row>
    <row r="111" spans="1:13" x14ac:dyDescent="0.2">
      <c r="A111" s="7" t="s">
        <v>106</v>
      </c>
      <c r="B111" s="8">
        <v>256</v>
      </c>
      <c r="C111" s="8">
        <v>68</v>
      </c>
      <c r="D111" s="8"/>
      <c r="E111" s="8">
        <f t="shared" si="6"/>
        <v>324</v>
      </c>
      <c r="F111" s="41">
        <v>226.27000000000004</v>
      </c>
      <c r="G111" s="41">
        <v>28</v>
      </c>
      <c r="H111" s="41">
        <v>0</v>
      </c>
      <c r="I111" s="41">
        <v>254.27000000000004</v>
      </c>
      <c r="J111" s="33">
        <f t="shared" si="7"/>
        <v>29.729999999999961</v>
      </c>
      <c r="K111" s="33">
        <f t="shared" si="8"/>
        <v>40</v>
      </c>
      <c r="L111" s="33">
        <f t="shared" si="9"/>
        <v>0</v>
      </c>
      <c r="M111" s="33">
        <f t="shared" si="10"/>
        <v>69.729999999999961</v>
      </c>
    </row>
    <row r="112" spans="1:13" x14ac:dyDescent="0.2">
      <c r="A112" s="7" t="s">
        <v>107</v>
      </c>
      <c r="B112" s="8">
        <v>608</v>
      </c>
      <c r="C112" s="8">
        <v>144</v>
      </c>
      <c r="D112" s="8"/>
      <c r="E112" s="8">
        <f t="shared" si="6"/>
        <v>752</v>
      </c>
      <c r="F112" s="41">
        <v>692.12000000000012</v>
      </c>
      <c r="G112" s="41">
        <v>132</v>
      </c>
      <c r="H112" s="41">
        <v>0</v>
      </c>
      <c r="I112" s="41">
        <v>824.12000000000012</v>
      </c>
      <c r="J112" s="33">
        <f t="shared" si="7"/>
        <v>-84.120000000000118</v>
      </c>
      <c r="K112" s="33">
        <f t="shared" si="8"/>
        <v>12</v>
      </c>
      <c r="L112" s="33">
        <f t="shared" si="9"/>
        <v>0</v>
      </c>
      <c r="M112" s="33">
        <f t="shared" si="10"/>
        <v>-72.120000000000118</v>
      </c>
    </row>
    <row r="113" spans="1:13" x14ac:dyDescent="0.2">
      <c r="A113" s="7" t="s">
        <v>108</v>
      </c>
      <c r="B113" s="8">
        <v>1280</v>
      </c>
      <c r="C113" s="8">
        <v>72</v>
      </c>
      <c r="D113" s="8"/>
      <c r="E113" s="8">
        <f t="shared" si="6"/>
        <v>1352</v>
      </c>
      <c r="F113" s="41">
        <v>1110.7800000000002</v>
      </c>
      <c r="G113" s="41">
        <v>57</v>
      </c>
      <c r="H113" s="41">
        <v>0</v>
      </c>
      <c r="I113" s="41">
        <v>1167.7800000000002</v>
      </c>
      <c r="J113" s="33">
        <f t="shared" si="7"/>
        <v>169.2199999999998</v>
      </c>
      <c r="K113" s="33">
        <f t="shared" si="8"/>
        <v>15</v>
      </c>
      <c r="L113" s="33">
        <f t="shared" si="9"/>
        <v>0</v>
      </c>
      <c r="M113" s="33">
        <f t="shared" si="10"/>
        <v>184.2199999999998</v>
      </c>
    </row>
    <row r="114" spans="1:13" x14ac:dyDescent="0.2">
      <c r="A114" s="7" t="s">
        <v>109</v>
      </c>
      <c r="B114" s="8">
        <v>456</v>
      </c>
      <c r="C114" s="8">
        <v>32</v>
      </c>
      <c r="D114" s="8"/>
      <c r="E114" s="8">
        <f t="shared" si="6"/>
        <v>488</v>
      </c>
      <c r="F114" s="41">
        <v>479.16000000000008</v>
      </c>
      <c r="G114" s="41">
        <v>26</v>
      </c>
      <c r="H114" s="41">
        <v>0</v>
      </c>
      <c r="I114" s="41">
        <v>505.16000000000008</v>
      </c>
      <c r="J114" s="33">
        <f t="shared" si="7"/>
        <v>-23.160000000000082</v>
      </c>
      <c r="K114" s="33">
        <f t="shared" si="8"/>
        <v>6</v>
      </c>
      <c r="L114" s="33">
        <f t="shared" si="9"/>
        <v>0</v>
      </c>
      <c r="M114" s="33">
        <f t="shared" si="10"/>
        <v>-17.160000000000082</v>
      </c>
    </row>
    <row r="115" spans="1:13" x14ac:dyDescent="0.2">
      <c r="A115" s="7" t="s">
        <v>110</v>
      </c>
      <c r="B115" s="8">
        <v>1712</v>
      </c>
      <c r="C115" s="8">
        <v>48</v>
      </c>
      <c r="D115" s="8">
        <v>1274</v>
      </c>
      <c r="E115" s="8">
        <f t="shared" si="6"/>
        <v>3034</v>
      </c>
      <c r="F115" s="41">
        <v>2476.8700000000003</v>
      </c>
      <c r="G115" s="41">
        <v>46</v>
      </c>
      <c r="H115" s="41">
        <v>1224.1100000000004</v>
      </c>
      <c r="I115" s="41">
        <v>3746.9800000000005</v>
      </c>
      <c r="J115" s="33">
        <f t="shared" si="7"/>
        <v>-764.87000000000035</v>
      </c>
      <c r="K115" s="33">
        <f t="shared" si="8"/>
        <v>2</v>
      </c>
      <c r="L115" s="33">
        <f t="shared" si="9"/>
        <v>49.889999999999645</v>
      </c>
      <c r="M115" s="33">
        <f t="shared" si="10"/>
        <v>-712.98000000000047</v>
      </c>
    </row>
    <row r="116" spans="1:13" x14ac:dyDescent="0.2">
      <c r="A116" s="7" t="s">
        <v>111</v>
      </c>
      <c r="B116" s="8">
        <v>224</v>
      </c>
      <c r="C116" s="8">
        <v>40</v>
      </c>
      <c r="D116" s="8"/>
      <c r="E116" s="8">
        <f t="shared" si="6"/>
        <v>264</v>
      </c>
      <c r="F116" s="41">
        <v>363.00000000000006</v>
      </c>
      <c r="G116" s="41">
        <v>16</v>
      </c>
      <c r="H116" s="41">
        <v>0</v>
      </c>
      <c r="I116" s="41">
        <v>379.00000000000006</v>
      </c>
      <c r="J116" s="33">
        <f t="shared" si="7"/>
        <v>-139.00000000000006</v>
      </c>
      <c r="K116" s="33">
        <f t="shared" si="8"/>
        <v>24</v>
      </c>
      <c r="L116" s="33">
        <f t="shared" si="9"/>
        <v>0</v>
      </c>
      <c r="M116" s="33">
        <f t="shared" si="10"/>
        <v>-115.00000000000006</v>
      </c>
    </row>
    <row r="117" spans="1:13" x14ac:dyDescent="0.2">
      <c r="A117" s="7" t="s">
        <v>112</v>
      </c>
      <c r="B117" s="8">
        <v>208</v>
      </c>
      <c r="C117" s="8">
        <v>88</v>
      </c>
      <c r="D117" s="8"/>
      <c r="E117" s="8">
        <f t="shared" si="6"/>
        <v>296</v>
      </c>
      <c r="F117" s="41">
        <v>271.04000000000002</v>
      </c>
      <c r="G117" s="41">
        <v>39</v>
      </c>
      <c r="H117" s="41">
        <v>0</v>
      </c>
      <c r="I117" s="41">
        <v>310.04000000000002</v>
      </c>
      <c r="J117" s="33">
        <f t="shared" si="7"/>
        <v>-63.04000000000002</v>
      </c>
      <c r="K117" s="33">
        <f t="shared" si="8"/>
        <v>49</v>
      </c>
      <c r="L117" s="33">
        <f t="shared" si="9"/>
        <v>0</v>
      </c>
      <c r="M117" s="33">
        <f t="shared" si="10"/>
        <v>-14.04000000000002</v>
      </c>
    </row>
    <row r="118" spans="1:13" x14ac:dyDescent="0.2">
      <c r="A118" s="7" t="s">
        <v>113</v>
      </c>
      <c r="B118" s="8">
        <v>1512</v>
      </c>
      <c r="C118" s="8"/>
      <c r="D118" s="8">
        <v>540</v>
      </c>
      <c r="E118" s="8">
        <f t="shared" si="6"/>
        <v>2052</v>
      </c>
      <c r="F118" s="41">
        <v>1960.2000000000003</v>
      </c>
      <c r="G118" s="41">
        <v>0</v>
      </c>
      <c r="H118" s="41">
        <v>705</v>
      </c>
      <c r="I118" s="41">
        <v>2665.2000000000003</v>
      </c>
      <c r="J118" s="33">
        <f t="shared" si="7"/>
        <v>-448.20000000000027</v>
      </c>
      <c r="K118" s="33">
        <f t="shared" si="8"/>
        <v>0</v>
      </c>
      <c r="L118" s="33">
        <f t="shared" si="9"/>
        <v>-165</v>
      </c>
      <c r="M118" s="33">
        <f t="shared" si="10"/>
        <v>-613.20000000000027</v>
      </c>
    </row>
    <row r="119" spans="1:13" x14ac:dyDescent="0.2">
      <c r="A119" s="7" t="s">
        <v>114</v>
      </c>
      <c r="B119" s="8">
        <v>200</v>
      </c>
      <c r="C119" s="8">
        <v>32</v>
      </c>
      <c r="D119" s="8"/>
      <c r="E119" s="8">
        <f t="shared" si="6"/>
        <v>232</v>
      </c>
      <c r="F119" s="41">
        <v>160.93000000000004</v>
      </c>
      <c r="G119" s="41">
        <v>17</v>
      </c>
      <c r="H119" s="41">
        <v>0</v>
      </c>
      <c r="I119" s="41">
        <v>177.93000000000004</v>
      </c>
      <c r="J119" s="33">
        <f t="shared" si="7"/>
        <v>39.069999999999965</v>
      </c>
      <c r="K119" s="33">
        <f t="shared" si="8"/>
        <v>15</v>
      </c>
      <c r="L119" s="33">
        <f t="shared" si="9"/>
        <v>0</v>
      </c>
      <c r="M119" s="33">
        <f t="shared" si="10"/>
        <v>54.069999999999965</v>
      </c>
    </row>
    <row r="120" spans="1:13" x14ac:dyDescent="0.2">
      <c r="A120" s="7" t="s">
        <v>115</v>
      </c>
      <c r="B120" s="8">
        <v>24</v>
      </c>
      <c r="C120" s="8"/>
      <c r="D120" s="8"/>
      <c r="E120" s="8">
        <f t="shared" si="6"/>
        <v>24</v>
      </c>
      <c r="F120" s="41">
        <v>44.77000000000001</v>
      </c>
      <c r="G120" s="41">
        <v>0</v>
      </c>
      <c r="H120" s="41">
        <v>0</v>
      </c>
      <c r="I120" s="41">
        <v>44.77000000000001</v>
      </c>
      <c r="J120" s="33">
        <f t="shared" si="7"/>
        <v>-20.77000000000001</v>
      </c>
      <c r="K120" s="33">
        <f t="shared" si="8"/>
        <v>0</v>
      </c>
      <c r="L120" s="33">
        <f t="shared" si="9"/>
        <v>0</v>
      </c>
      <c r="M120" s="33">
        <f t="shared" si="10"/>
        <v>-20.77000000000001</v>
      </c>
    </row>
    <row r="121" spans="1:13" x14ac:dyDescent="0.2">
      <c r="A121" s="7" t="s">
        <v>116</v>
      </c>
      <c r="B121" s="8">
        <v>784</v>
      </c>
      <c r="C121" s="8">
        <v>80</v>
      </c>
      <c r="D121" s="8"/>
      <c r="E121" s="8">
        <f t="shared" si="6"/>
        <v>864</v>
      </c>
      <c r="F121" s="41">
        <v>0</v>
      </c>
      <c r="G121" s="41">
        <v>54</v>
      </c>
      <c r="H121" s="41">
        <v>0</v>
      </c>
      <c r="I121" s="41">
        <v>54</v>
      </c>
      <c r="J121" s="33">
        <f t="shared" si="7"/>
        <v>784</v>
      </c>
      <c r="K121" s="33">
        <f t="shared" si="8"/>
        <v>26</v>
      </c>
      <c r="L121" s="33">
        <f t="shared" si="9"/>
        <v>0</v>
      </c>
      <c r="M121" s="33">
        <f t="shared" si="10"/>
        <v>810</v>
      </c>
    </row>
    <row r="122" spans="1:13" x14ac:dyDescent="0.2">
      <c r="A122" s="7" t="s">
        <v>117</v>
      </c>
      <c r="B122" s="8">
        <v>1128</v>
      </c>
      <c r="C122" s="8">
        <v>136</v>
      </c>
      <c r="D122" s="8"/>
      <c r="E122" s="8">
        <f t="shared" si="6"/>
        <v>1264</v>
      </c>
      <c r="F122" s="41">
        <v>1068.43</v>
      </c>
      <c r="G122" s="41">
        <v>63</v>
      </c>
      <c r="H122" s="41">
        <v>0</v>
      </c>
      <c r="I122" s="41">
        <v>1131.43</v>
      </c>
      <c r="J122" s="33">
        <f t="shared" si="7"/>
        <v>59.569999999999936</v>
      </c>
      <c r="K122" s="33">
        <f t="shared" si="8"/>
        <v>73</v>
      </c>
      <c r="L122" s="33">
        <f t="shared" si="9"/>
        <v>0</v>
      </c>
      <c r="M122" s="33">
        <f t="shared" si="10"/>
        <v>132.56999999999994</v>
      </c>
    </row>
    <row r="123" spans="1:13" x14ac:dyDescent="0.2">
      <c r="A123" s="7" t="s">
        <v>118</v>
      </c>
      <c r="B123" s="8">
        <v>616</v>
      </c>
      <c r="C123" s="8">
        <v>176</v>
      </c>
      <c r="D123" s="8"/>
      <c r="E123" s="8">
        <f t="shared" si="6"/>
        <v>792</v>
      </c>
      <c r="F123" s="41">
        <v>458.59000000000009</v>
      </c>
      <c r="G123" s="41">
        <v>91</v>
      </c>
      <c r="H123" s="41">
        <v>0</v>
      </c>
      <c r="I123" s="41">
        <v>549.59000000000015</v>
      </c>
      <c r="J123" s="33">
        <f t="shared" si="7"/>
        <v>157.40999999999991</v>
      </c>
      <c r="K123" s="33">
        <f t="shared" si="8"/>
        <v>85</v>
      </c>
      <c r="L123" s="33">
        <f t="shared" si="9"/>
        <v>0</v>
      </c>
      <c r="M123" s="33">
        <f t="shared" si="10"/>
        <v>242.40999999999985</v>
      </c>
    </row>
    <row r="124" spans="1:13" x14ac:dyDescent="0.2">
      <c r="A124" s="7" t="s">
        <v>119</v>
      </c>
      <c r="B124" s="8">
        <v>704</v>
      </c>
      <c r="C124" s="8">
        <v>44</v>
      </c>
      <c r="D124" s="8"/>
      <c r="E124" s="8">
        <f t="shared" si="6"/>
        <v>748</v>
      </c>
      <c r="F124" s="41">
        <v>644.93000000000006</v>
      </c>
      <c r="G124" s="41">
        <v>36</v>
      </c>
      <c r="H124" s="41">
        <v>0</v>
      </c>
      <c r="I124" s="41">
        <v>680.93000000000006</v>
      </c>
      <c r="J124" s="33">
        <f t="shared" si="7"/>
        <v>59.069999999999936</v>
      </c>
      <c r="K124" s="33">
        <f t="shared" si="8"/>
        <v>8</v>
      </c>
      <c r="L124" s="33">
        <f t="shared" si="9"/>
        <v>0</v>
      </c>
      <c r="M124" s="33">
        <f t="shared" si="10"/>
        <v>67.069999999999936</v>
      </c>
    </row>
    <row r="125" spans="1:13" x14ac:dyDescent="0.2">
      <c r="A125" s="7" t="s">
        <v>120</v>
      </c>
      <c r="B125" s="8">
        <v>192</v>
      </c>
      <c r="C125" s="8">
        <v>4</v>
      </c>
      <c r="D125" s="8"/>
      <c r="E125" s="8">
        <f t="shared" si="6"/>
        <v>196</v>
      </c>
      <c r="F125" s="41">
        <v>199.65000000000003</v>
      </c>
      <c r="G125" s="41">
        <v>3</v>
      </c>
      <c r="H125" s="41">
        <v>0</v>
      </c>
      <c r="I125" s="41">
        <v>202.65000000000003</v>
      </c>
      <c r="J125" s="33">
        <f t="shared" si="7"/>
        <v>-7.6500000000000341</v>
      </c>
      <c r="K125" s="33">
        <f t="shared" si="8"/>
        <v>1</v>
      </c>
      <c r="L125" s="33">
        <f t="shared" si="9"/>
        <v>0</v>
      </c>
      <c r="M125" s="33">
        <f t="shared" si="10"/>
        <v>-6.6500000000000341</v>
      </c>
    </row>
    <row r="126" spans="1:13" x14ac:dyDescent="0.2">
      <c r="A126" s="7" t="s">
        <v>121</v>
      </c>
      <c r="B126" s="8">
        <v>3025</v>
      </c>
      <c r="C126" s="8"/>
      <c r="D126" s="8">
        <v>1747</v>
      </c>
      <c r="E126" s="8">
        <f t="shared" si="6"/>
        <v>4772</v>
      </c>
      <c r="F126" s="41">
        <v>3932.5000000000005</v>
      </c>
      <c r="G126" s="41">
        <v>0</v>
      </c>
      <c r="H126" s="41">
        <v>901.93000000000018</v>
      </c>
      <c r="I126" s="41">
        <v>4834.43</v>
      </c>
      <c r="J126" s="33">
        <f t="shared" si="7"/>
        <v>-907.50000000000045</v>
      </c>
      <c r="K126" s="33">
        <f t="shared" si="8"/>
        <v>0</v>
      </c>
      <c r="L126" s="33">
        <f t="shared" si="9"/>
        <v>845.06999999999982</v>
      </c>
      <c r="M126" s="33">
        <f t="shared" si="10"/>
        <v>-62.430000000000291</v>
      </c>
    </row>
    <row r="127" spans="1:13" x14ac:dyDescent="0.2">
      <c r="A127" s="7" t="s">
        <v>122</v>
      </c>
      <c r="B127" s="8">
        <v>48</v>
      </c>
      <c r="C127" s="8">
        <v>4</v>
      </c>
      <c r="D127" s="8"/>
      <c r="E127" s="8">
        <f t="shared" si="6"/>
        <v>52</v>
      </c>
      <c r="F127" s="41">
        <v>44.77000000000001</v>
      </c>
      <c r="G127" s="41">
        <v>0</v>
      </c>
      <c r="H127" s="41">
        <v>0</v>
      </c>
      <c r="I127" s="41">
        <v>44.77000000000001</v>
      </c>
      <c r="J127" s="33">
        <f t="shared" si="7"/>
        <v>3.2299999999999898</v>
      </c>
      <c r="K127" s="33">
        <f t="shared" si="8"/>
        <v>4</v>
      </c>
      <c r="L127" s="33">
        <f t="shared" si="9"/>
        <v>0</v>
      </c>
      <c r="M127" s="33">
        <f t="shared" si="10"/>
        <v>7.2299999999999898</v>
      </c>
    </row>
    <row r="128" spans="1:13" x14ac:dyDescent="0.2">
      <c r="A128" s="7" t="s">
        <v>123</v>
      </c>
      <c r="B128" s="8">
        <v>4320</v>
      </c>
      <c r="C128" s="8"/>
      <c r="D128" s="8">
        <v>2321</v>
      </c>
      <c r="E128" s="8">
        <f t="shared" si="6"/>
        <v>6641</v>
      </c>
      <c r="F128" s="41">
        <v>4711.7400000000007</v>
      </c>
      <c r="G128" s="41">
        <v>0</v>
      </c>
      <c r="H128" s="41">
        <v>2127.0000000000005</v>
      </c>
      <c r="I128" s="41">
        <v>6838.7400000000016</v>
      </c>
      <c r="J128" s="33">
        <f t="shared" si="7"/>
        <v>-391.74000000000069</v>
      </c>
      <c r="K128" s="33">
        <f t="shared" si="8"/>
        <v>0</v>
      </c>
      <c r="L128" s="33">
        <f t="shared" si="9"/>
        <v>193.99999999999955</v>
      </c>
      <c r="M128" s="33">
        <f t="shared" si="10"/>
        <v>-197.7400000000016</v>
      </c>
    </row>
    <row r="129" spans="1:13" x14ac:dyDescent="0.2">
      <c r="A129" s="7" t="s">
        <v>124</v>
      </c>
      <c r="B129" s="8">
        <v>184</v>
      </c>
      <c r="C129" s="8">
        <v>28</v>
      </c>
      <c r="D129" s="8"/>
      <c r="E129" s="8">
        <f t="shared" si="6"/>
        <v>212</v>
      </c>
      <c r="F129" s="41">
        <v>105.27000000000001</v>
      </c>
      <c r="G129" s="41">
        <v>39</v>
      </c>
      <c r="H129" s="41">
        <v>0</v>
      </c>
      <c r="I129" s="41">
        <v>144.27000000000001</v>
      </c>
      <c r="J129" s="33">
        <f t="shared" si="7"/>
        <v>78.72999999999999</v>
      </c>
      <c r="K129" s="33">
        <f t="shared" si="8"/>
        <v>-11</v>
      </c>
      <c r="L129" s="33">
        <f t="shared" si="9"/>
        <v>0</v>
      </c>
      <c r="M129" s="33">
        <f t="shared" si="10"/>
        <v>67.72999999999999</v>
      </c>
    </row>
    <row r="130" spans="1:13" x14ac:dyDescent="0.2">
      <c r="A130" s="7" t="s">
        <v>125</v>
      </c>
      <c r="B130" s="8">
        <v>929</v>
      </c>
      <c r="C130" s="8">
        <v>168</v>
      </c>
      <c r="D130" s="8"/>
      <c r="E130" s="8">
        <f t="shared" si="6"/>
        <v>1097</v>
      </c>
      <c r="F130" s="41">
        <v>914.7600000000001</v>
      </c>
      <c r="G130" s="41">
        <v>80</v>
      </c>
      <c r="H130" s="41">
        <v>0</v>
      </c>
      <c r="I130" s="41">
        <v>994.7600000000001</v>
      </c>
      <c r="J130" s="33">
        <f t="shared" si="7"/>
        <v>14.239999999999895</v>
      </c>
      <c r="K130" s="33">
        <f t="shared" si="8"/>
        <v>88</v>
      </c>
      <c r="L130" s="33">
        <f t="shared" si="9"/>
        <v>0</v>
      </c>
      <c r="M130" s="33">
        <f t="shared" si="10"/>
        <v>102.2399999999999</v>
      </c>
    </row>
    <row r="131" spans="1:13" x14ac:dyDescent="0.2">
      <c r="A131" s="7" t="s">
        <v>126</v>
      </c>
      <c r="B131" s="8">
        <v>236</v>
      </c>
      <c r="C131" s="8"/>
      <c r="D131" s="8">
        <v>294</v>
      </c>
      <c r="E131" s="8">
        <f t="shared" si="6"/>
        <v>530</v>
      </c>
      <c r="F131" s="41">
        <v>410.19000000000005</v>
      </c>
      <c r="G131" s="41">
        <v>0</v>
      </c>
      <c r="H131" s="41">
        <v>145.59000000000003</v>
      </c>
      <c r="I131" s="41">
        <v>555.78000000000009</v>
      </c>
      <c r="J131" s="33">
        <f t="shared" si="7"/>
        <v>-174.19000000000005</v>
      </c>
      <c r="K131" s="33">
        <f t="shared" si="8"/>
        <v>0</v>
      </c>
      <c r="L131" s="33">
        <f t="shared" si="9"/>
        <v>148.40999999999997</v>
      </c>
      <c r="M131" s="33">
        <f t="shared" si="10"/>
        <v>-25.780000000000086</v>
      </c>
    </row>
    <row r="132" spans="1:13" x14ac:dyDescent="0.2">
      <c r="A132" s="7" t="s">
        <v>127</v>
      </c>
      <c r="B132" s="8">
        <v>376</v>
      </c>
      <c r="C132" s="8">
        <v>40</v>
      </c>
      <c r="D132" s="8"/>
      <c r="E132" s="8">
        <f t="shared" si="6"/>
        <v>416</v>
      </c>
      <c r="F132" s="41">
        <v>196.02000000000004</v>
      </c>
      <c r="G132" s="41">
        <v>23</v>
      </c>
      <c r="H132" s="41">
        <v>0</v>
      </c>
      <c r="I132" s="41">
        <v>219.02000000000004</v>
      </c>
      <c r="J132" s="33">
        <f t="shared" si="7"/>
        <v>179.97999999999996</v>
      </c>
      <c r="K132" s="33">
        <f t="shared" si="8"/>
        <v>17</v>
      </c>
      <c r="L132" s="33">
        <f t="shared" si="9"/>
        <v>0</v>
      </c>
      <c r="M132" s="33">
        <f t="shared" si="10"/>
        <v>196.97999999999996</v>
      </c>
    </row>
    <row r="133" spans="1:13" x14ac:dyDescent="0.2">
      <c r="A133" s="7" t="s">
        <v>128</v>
      </c>
      <c r="B133" s="8">
        <v>688</v>
      </c>
      <c r="C133" s="8">
        <v>72</v>
      </c>
      <c r="D133" s="8"/>
      <c r="E133" s="8">
        <f t="shared" si="6"/>
        <v>760</v>
      </c>
      <c r="F133" s="41">
        <v>890.56000000000017</v>
      </c>
      <c r="G133" s="41">
        <v>50</v>
      </c>
      <c r="H133" s="41">
        <v>0</v>
      </c>
      <c r="I133" s="41">
        <v>940.56000000000017</v>
      </c>
      <c r="J133" s="33">
        <f t="shared" si="7"/>
        <v>-202.56000000000017</v>
      </c>
      <c r="K133" s="33">
        <f t="shared" si="8"/>
        <v>22</v>
      </c>
      <c r="L133" s="33">
        <f t="shared" si="9"/>
        <v>0</v>
      </c>
      <c r="M133" s="33">
        <f t="shared" si="10"/>
        <v>-180.56000000000017</v>
      </c>
    </row>
    <row r="134" spans="1:13" x14ac:dyDescent="0.2">
      <c r="A134" s="7" t="s">
        <v>129</v>
      </c>
      <c r="B134" s="8">
        <v>1164</v>
      </c>
      <c r="C134" s="8"/>
      <c r="D134" s="8">
        <v>600</v>
      </c>
      <c r="E134" s="8">
        <f t="shared" si="6"/>
        <v>1764</v>
      </c>
      <c r="F134" s="41">
        <v>2415.1600000000003</v>
      </c>
      <c r="G134" s="41">
        <v>0</v>
      </c>
      <c r="H134" s="41">
        <v>429.37000000000006</v>
      </c>
      <c r="I134" s="41">
        <v>2844.53</v>
      </c>
      <c r="J134" s="33">
        <f t="shared" si="7"/>
        <v>-1251.1600000000003</v>
      </c>
      <c r="K134" s="33">
        <f t="shared" si="8"/>
        <v>0</v>
      </c>
      <c r="L134" s="33">
        <f t="shared" si="9"/>
        <v>170.62999999999994</v>
      </c>
      <c r="M134" s="33">
        <f t="shared" si="10"/>
        <v>-1080.5300000000002</v>
      </c>
    </row>
    <row r="135" spans="1:13" x14ac:dyDescent="0.2">
      <c r="A135" s="7" t="s">
        <v>130</v>
      </c>
      <c r="B135" s="8">
        <v>40</v>
      </c>
      <c r="C135" s="8"/>
      <c r="D135" s="8"/>
      <c r="E135" s="8">
        <f t="shared" ref="E135:E198" si="11">SUM(B135:D135)</f>
        <v>40</v>
      </c>
      <c r="F135" s="41">
        <v>2.4200000000000004</v>
      </c>
      <c r="G135" s="41">
        <v>0</v>
      </c>
      <c r="H135" s="41">
        <v>0</v>
      </c>
      <c r="I135" s="41">
        <v>2.4200000000000004</v>
      </c>
      <c r="J135" s="33">
        <f t="shared" ref="J135:J198" si="12">B135-F135</f>
        <v>37.58</v>
      </c>
      <c r="K135" s="33">
        <f t="shared" ref="K135:K198" si="13">C135-G135</f>
        <v>0</v>
      </c>
      <c r="L135" s="33">
        <f t="shared" ref="L135:L198" si="14">D135-H135</f>
        <v>0</v>
      </c>
      <c r="M135" s="33">
        <f t="shared" ref="M135:M198" si="15">E135-I135</f>
        <v>37.58</v>
      </c>
    </row>
    <row r="136" spans="1:13" x14ac:dyDescent="0.2">
      <c r="A136" s="7" t="s">
        <v>131</v>
      </c>
      <c r="B136" s="8">
        <v>368</v>
      </c>
      <c r="C136" s="8">
        <v>20</v>
      </c>
      <c r="D136" s="8"/>
      <c r="E136" s="8">
        <f t="shared" si="11"/>
        <v>388</v>
      </c>
      <c r="F136" s="41">
        <v>663.08000000000015</v>
      </c>
      <c r="G136" s="41">
        <v>15</v>
      </c>
      <c r="H136" s="41">
        <v>0</v>
      </c>
      <c r="I136" s="41">
        <v>678.08000000000015</v>
      </c>
      <c r="J136" s="33">
        <f t="shared" si="12"/>
        <v>-295.08000000000015</v>
      </c>
      <c r="K136" s="33">
        <f t="shared" si="13"/>
        <v>5</v>
      </c>
      <c r="L136" s="33">
        <f t="shared" si="14"/>
        <v>0</v>
      </c>
      <c r="M136" s="33">
        <f t="shared" si="15"/>
        <v>-290.08000000000015</v>
      </c>
    </row>
    <row r="137" spans="1:13" x14ac:dyDescent="0.2">
      <c r="A137" s="7" t="s">
        <v>132</v>
      </c>
      <c r="B137" s="8">
        <v>952</v>
      </c>
      <c r="C137" s="8">
        <v>64</v>
      </c>
      <c r="D137" s="8"/>
      <c r="E137" s="8">
        <f t="shared" si="11"/>
        <v>1016</v>
      </c>
      <c r="F137" s="41">
        <v>1125.3000000000002</v>
      </c>
      <c r="G137" s="41">
        <v>56</v>
      </c>
      <c r="H137" s="41">
        <v>0</v>
      </c>
      <c r="I137" s="41">
        <v>1181.3000000000002</v>
      </c>
      <c r="J137" s="33">
        <f t="shared" si="12"/>
        <v>-173.30000000000018</v>
      </c>
      <c r="K137" s="33">
        <f t="shared" si="13"/>
        <v>8</v>
      </c>
      <c r="L137" s="33">
        <f t="shared" si="14"/>
        <v>0</v>
      </c>
      <c r="M137" s="33">
        <f t="shared" si="15"/>
        <v>-165.30000000000018</v>
      </c>
    </row>
    <row r="138" spans="1:13" x14ac:dyDescent="0.2">
      <c r="A138" s="7" t="s">
        <v>133</v>
      </c>
      <c r="B138" s="8">
        <v>1032</v>
      </c>
      <c r="C138" s="8">
        <v>104</v>
      </c>
      <c r="D138" s="8"/>
      <c r="E138" s="8">
        <f t="shared" si="11"/>
        <v>1136</v>
      </c>
      <c r="F138" s="41">
        <v>901.45000000000016</v>
      </c>
      <c r="G138" s="41">
        <v>121</v>
      </c>
      <c r="H138" s="41">
        <v>0</v>
      </c>
      <c r="I138" s="41">
        <v>1022.4500000000002</v>
      </c>
      <c r="J138" s="33">
        <f t="shared" si="12"/>
        <v>130.54999999999984</v>
      </c>
      <c r="K138" s="33">
        <f t="shared" si="13"/>
        <v>-17</v>
      </c>
      <c r="L138" s="33">
        <f t="shared" si="14"/>
        <v>0</v>
      </c>
      <c r="M138" s="33">
        <f t="shared" si="15"/>
        <v>113.54999999999984</v>
      </c>
    </row>
    <row r="139" spans="1:13" x14ac:dyDescent="0.2">
      <c r="A139" s="7" t="s">
        <v>134</v>
      </c>
      <c r="B139" s="8">
        <v>16</v>
      </c>
      <c r="C139" s="8"/>
      <c r="D139" s="8"/>
      <c r="E139" s="8">
        <f t="shared" si="11"/>
        <v>16</v>
      </c>
      <c r="F139" s="41">
        <v>10.890000000000002</v>
      </c>
      <c r="G139" s="41">
        <v>0</v>
      </c>
      <c r="H139" s="41">
        <v>0</v>
      </c>
      <c r="I139" s="41">
        <v>10.890000000000002</v>
      </c>
      <c r="J139" s="33">
        <f t="shared" si="12"/>
        <v>5.1099999999999977</v>
      </c>
      <c r="K139" s="33">
        <f t="shared" si="13"/>
        <v>0</v>
      </c>
      <c r="L139" s="33">
        <f t="shared" si="14"/>
        <v>0</v>
      </c>
      <c r="M139" s="33">
        <f t="shared" si="15"/>
        <v>5.1099999999999977</v>
      </c>
    </row>
    <row r="140" spans="1:13" x14ac:dyDescent="0.2">
      <c r="A140" s="7" t="s">
        <v>135</v>
      </c>
      <c r="B140" s="8">
        <v>32</v>
      </c>
      <c r="C140" s="8">
        <v>8</v>
      </c>
      <c r="D140" s="8"/>
      <c r="E140" s="8">
        <f t="shared" si="11"/>
        <v>40</v>
      </c>
      <c r="F140" s="41">
        <v>3.6300000000000008</v>
      </c>
      <c r="G140" s="41">
        <v>0</v>
      </c>
      <c r="H140" s="41">
        <v>0</v>
      </c>
      <c r="I140" s="41">
        <v>3.6300000000000008</v>
      </c>
      <c r="J140" s="33">
        <f t="shared" si="12"/>
        <v>28.369999999999997</v>
      </c>
      <c r="K140" s="33">
        <f t="shared" si="13"/>
        <v>8</v>
      </c>
      <c r="L140" s="33">
        <f t="shared" si="14"/>
        <v>0</v>
      </c>
      <c r="M140" s="33">
        <f t="shared" si="15"/>
        <v>36.369999999999997</v>
      </c>
    </row>
    <row r="141" spans="1:13" x14ac:dyDescent="0.2">
      <c r="A141" s="7" t="s">
        <v>136</v>
      </c>
      <c r="B141" s="8">
        <v>400</v>
      </c>
      <c r="C141" s="8">
        <v>20</v>
      </c>
      <c r="D141" s="8"/>
      <c r="E141" s="8">
        <f t="shared" si="11"/>
        <v>420</v>
      </c>
      <c r="F141" s="41">
        <v>400.51000000000005</v>
      </c>
      <c r="G141" s="41">
        <v>7</v>
      </c>
      <c r="H141" s="41">
        <v>0</v>
      </c>
      <c r="I141" s="41">
        <v>407.51000000000005</v>
      </c>
      <c r="J141" s="33">
        <f t="shared" si="12"/>
        <v>-0.51000000000004775</v>
      </c>
      <c r="K141" s="33">
        <f t="shared" si="13"/>
        <v>13</v>
      </c>
      <c r="L141" s="33">
        <f t="shared" si="14"/>
        <v>0</v>
      </c>
      <c r="M141" s="33">
        <f t="shared" si="15"/>
        <v>12.489999999999952</v>
      </c>
    </row>
    <row r="142" spans="1:13" x14ac:dyDescent="0.2">
      <c r="A142" s="7" t="s">
        <v>137</v>
      </c>
      <c r="B142" s="8">
        <v>125</v>
      </c>
      <c r="C142" s="8">
        <v>20</v>
      </c>
      <c r="D142" s="8"/>
      <c r="E142" s="8">
        <f t="shared" si="11"/>
        <v>145</v>
      </c>
      <c r="F142" s="41">
        <v>112.53000000000002</v>
      </c>
      <c r="G142" s="41">
        <v>0</v>
      </c>
      <c r="H142" s="41">
        <v>0</v>
      </c>
      <c r="I142" s="41">
        <v>112.53000000000002</v>
      </c>
      <c r="J142" s="33">
        <f t="shared" si="12"/>
        <v>12.469999999999985</v>
      </c>
      <c r="K142" s="33">
        <f t="shared" si="13"/>
        <v>20</v>
      </c>
      <c r="L142" s="33">
        <f t="shared" si="14"/>
        <v>0</v>
      </c>
      <c r="M142" s="33">
        <f t="shared" si="15"/>
        <v>32.469999999999985</v>
      </c>
    </row>
    <row r="143" spans="1:13" x14ac:dyDescent="0.2">
      <c r="A143" s="7" t="s">
        <v>138</v>
      </c>
      <c r="B143" s="8">
        <v>64</v>
      </c>
      <c r="C143" s="8"/>
      <c r="D143" s="8"/>
      <c r="E143" s="8">
        <f t="shared" si="11"/>
        <v>64</v>
      </c>
      <c r="F143" s="41">
        <v>47.190000000000005</v>
      </c>
      <c r="G143" s="41">
        <v>0</v>
      </c>
      <c r="H143" s="41">
        <v>0</v>
      </c>
      <c r="I143" s="41">
        <v>47.190000000000005</v>
      </c>
      <c r="J143" s="33">
        <f t="shared" si="12"/>
        <v>16.809999999999995</v>
      </c>
      <c r="K143" s="33">
        <f t="shared" si="13"/>
        <v>0</v>
      </c>
      <c r="L143" s="33">
        <f t="shared" si="14"/>
        <v>0</v>
      </c>
      <c r="M143" s="33">
        <f t="shared" si="15"/>
        <v>16.809999999999995</v>
      </c>
    </row>
    <row r="144" spans="1:13" x14ac:dyDescent="0.2">
      <c r="A144" s="7" t="s">
        <v>139</v>
      </c>
      <c r="B144" s="8">
        <v>1168</v>
      </c>
      <c r="C144" s="8">
        <v>376</v>
      </c>
      <c r="D144" s="8"/>
      <c r="E144" s="8">
        <f t="shared" si="11"/>
        <v>1544</v>
      </c>
      <c r="F144" s="41">
        <v>1312.8500000000001</v>
      </c>
      <c r="G144" s="41">
        <v>247</v>
      </c>
      <c r="H144" s="41">
        <v>0</v>
      </c>
      <c r="I144" s="41">
        <v>1559.8500000000001</v>
      </c>
      <c r="J144" s="33">
        <f t="shared" si="12"/>
        <v>-144.85000000000014</v>
      </c>
      <c r="K144" s="33">
        <f t="shared" si="13"/>
        <v>129</v>
      </c>
      <c r="L144" s="33">
        <f t="shared" si="14"/>
        <v>0</v>
      </c>
      <c r="M144" s="33">
        <f t="shared" si="15"/>
        <v>-15.850000000000136</v>
      </c>
    </row>
    <row r="145" spans="1:13" x14ac:dyDescent="0.2">
      <c r="A145" s="7" t="s">
        <v>140</v>
      </c>
      <c r="B145" s="8">
        <v>320</v>
      </c>
      <c r="C145" s="8">
        <v>68</v>
      </c>
      <c r="D145" s="8"/>
      <c r="E145" s="8">
        <f t="shared" si="11"/>
        <v>388</v>
      </c>
      <c r="F145" s="41">
        <v>254.10000000000005</v>
      </c>
      <c r="G145" s="41">
        <v>52</v>
      </c>
      <c r="H145" s="41">
        <v>0</v>
      </c>
      <c r="I145" s="41">
        <v>306.10000000000002</v>
      </c>
      <c r="J145" s="33">
        <f t="shared" si="12"/>
        <v>65.899999999999949</v>
      </c>
      <c r="K145" s="33">
        <f t="shared" si="13"/>
        <v>16</v>
      </c>
      <c r="L145" s="33">
        <f t="shared" si="14"/>
        <v>0</v>
      </c>
      <c r="M145" s="33">
        <f t="shared" si="15"/>
        <v>81.899999999999977</v>
      </c>
    </row>
    <row r="146" spans="1:13" x14ac:dyDescent="0.2">
      <c r="A146" s="7" t="s">
        <v>141</v>
      </c>
      <c r="B146" s="8">
        <v>480</v>
      </c>
      <c r="C146" s="8">
        <v>32</v>
      </c>
      <c r="D146" s="8"/>
      <c r="E146" s="8">
        <f t="shared" si="11"/>
        <v>512</v>
      </c>
      <c r="F146" s="41">
        <v>133.10000000000002</v>
      </c>
      <c r="G146" s="41">
        <v>18</v>
      </c>
      <c r="H146" s="41">
        <v>0</v>
      </c>
      <c r="I146" s="41">
        <v>151.10000000000002</v>
      </c>
      <c r="J146" s="33">
        <f t="shared" si="12"/>
        <v>346.9</v>
      </c>
      <c r="K146" s="33">
        <f t="shared" si="13"/>
        <v>14</v>
      </c>
      <c r="L146" s="33">
        <f t="shared" si="14"/>
        <v>0</v>
      </c>
      <c r="M146" s="33">
        <f t="shared" si="15"/>
        <v>360.9</v>
      </c>
    </row>
    <row r="147" spans="1:13" x14ac:dyDescent="0.2">
      <c r="A147" s="7" t="s">
        <v>142</v>
      </c>
      <c r="B147" s="8">
        <v>256</v>
      </c>
      <c r="C147" s="8">
        <v>32</v>
      </c>
      <c r="D147" s="8"/>
      <c r="E147" s="8">
        <f t="shared" si="11"/>
        <v>288</v>
      </c>
      <c r="F147" s="41">
        <v>294.03000000000003</v>
      </c>
      <c r="G147" s="41">
        <v>32</v>
      </c>
      <c r="H147" s="41">
        <v>0</v>
      </c>
      <c r="I147" s="41">
        <v>326.03000000000003</v>
      </c>
      <c r="J147" s="33">
        <f t="shared" si="12"/>
        <v>-38.03000000000003</v>
      </c>
      <c r="K147" s="33">
        <f t="shared" si="13"/>
        <v>0</v>
      </c>
      <c r="L147" s="33">
        <f t="shared" si="14"/>
        <v>0</v>
      </c>
      <c r="M147" s="33">
        <f t="shared" si="15"/>
        <v>-38.03000000000003</v>
      </c>
    </row>
    <row r="148" spans="1:13" x14ac:dyDescent="0.2">
      <c r="A148" s="7" t="s">
        <v>143</v>
      </c>
      <c r="B148" s="8">
        <v>640</v>
      </c>
      <c r="C148" s="8">
        <v>104</v>
      </c>
      <c r="D148" s="8"/>
      <c r="E148" s="8">
        <f t="shared" si="11"/>
        <v>744</v>
      </c>
      <c r="F148" s="41">
        <v>692.12000000000012</v>
      </c>
      <c r="G148" s="41">
        <v>55</v>
      </c>
      <c r="H148" s="41">
        <v>0</v>
      </c>
      <c r="I148" s="41">
        <v>747.12000000000012</v>
      </c>
      <c r="J148" s="33">
        <f t="shared" si="12"/>
        <v>-52.120000000000118</v>
      </c>
      <c r="K148" s="33">
        <f t="shared" si="13"/>
        <v>49</v>
      </c>
      <c r="L148" s="33">
        <f t="shared" si="14"/>
        <v>0</v>
      </c>
      <c r="M148" s="33">
        <f t="shared" si="15"/>
        <v>-3.1200000000001182</v>
      </c>
    </row>
    <row r="149" spans="1:13" x14ac:dyDescent="0.2">
      <c r="A149" s="7" t="s">
        <v>144</v>
      </c>
      <c r="B149" s="8">
        <v>112</v>
      </c>
      <c r="C149" s="8">
        <v>4</v>
      </c>
      <c r="D149" s="8"/>
      <c r="E149" s="8">
        <f t="shared" si="11"/>
        <v>116</v>
      </c>
      <c r="F149" s="41">
        <v>59.290000000000006</v>
      </c>
      <c r="G149" s="41">
        <v>1</v>
      </c>
      <c r="H149" s="41">
        <v>0</v>
      </c>
      <c r="I149" s="41">
        <v>60.290000000000006</v>
      </c>
      <c r="J149" s="33">
        <f t="shared" si="12"/>
        <v>52.709999999999994</v>
      </c>
      <c r="K149" s="33">
        <f t="shared" si="13"/>
        <v>3</v>
      </c>
      <c r="L149" s="33">
        <f t="shared" si="14"/>
        <v>0</v>
      </c>
      <c r="M149" s="33">
        <f t="shared" si="15"/>
        <v>55.709999999999994</v>
      </c>
    </row>
    <row r="150" spans="1:13" x14ac:dyDescent="0.2">
      <c r="A150" s="7" t="s">
        <v>145</v>
      </c>
      <c r="B150" s="8">
        <v>1520</v>
      </c>
      <c r="C150" s="8"/>
      <c r="D150" s="8">
        <v>554</v>
      </c>
      <c r="E150" s="8">
        <f t="shared" si="11"/>
        <v>2074</v>
      </c>
      <c r="F150" s="41">
        <v>1921.4800000000002</v>
      </c>
      <c r="G150" s="41">
        <v>0</v>
      </c>
      <c r="H150" s="41">
        <v>278.44000000000005</v>
      </c>
      <c r="I150" s="41">
        <v>2199.92</v>
      </c>
      <c r="J150" s="33">
        <f t="shared" si="12"/>
        <v>-401.48000000000025</v>
      </c>
      <c r="K150" s="33">
        <f t="shared" si="13"/>
        <v>0</v>
      </c>
      <c r="L150" s="33">
        <f t="shared" si="14"/>
        <v>275.55999999999995</v>
      </c>
      <c r="M150" s="33">
        <f t="shared" si="15"/>
        <v>-125.92000000000007</v>
      </c>
    </row>
    <row r="151" spans="1:13" x14ac:dyDescent="0.2">
      <c r="A151" s="7" t="s">
        <v>146</v>
      </c>
      <c r="B151" s="8">
        <v>560</v>
      </c>
      <c r="C151" s="8">
        <v>36</v>
      </c>
      <c r="D151" s="8"/>
      <c r="E151" s="8">
        <f t="shared" si="11"/>
        <v>596</v>
      </c>
      <c r="F151" s="41">
        <v>659.45</v>
      </c>
      <c r="G151" s="41">
        <v>30</v>
      </c>
      <c r="H151" s="41">
        <v>0</v>
      </c>
      <c r="I151" s="41">
        <v>689.45</v>
      </c>
      <c r="J151" s="33">
        <f t="shared" si="12"/>
        <v>-99.450000000000045</v>
      </c>
      <c r="K151" s="33">
        <f t="shared" si="13"/>
        <v>6</v>
      </c>
      <c r="L151" s="33">
        <f t="shared" si="14"/>
        <v>0</v>
      </c>
      <c r="M151" s="33">
        <f t="shared" si="15"/>
        <v>-93.450000000000045</v>
      </c>
    </row>
    <row r="152" spans="1:13" x14ac:dyDescent="0.2">
      <c r="A152" s="7" t="s">
        <v>147</v>
      </c>
      <c r="B152" s="8">
        <v>1024</v>
      </c>
      <c r="C152" s="8">
        <v>152</v>
      </c>
      <c r="D152" s="8"/>
      <c r="E152" s="8">
        <f t="shared" si="11"/>
        <v>1176</v>
      </c>
      <c r="F152" s="41">
        <v>1386.6600000000003</v>
      </c>
      <c r="G152" s="41">
        <v>68</v>
      </c>
      <c r="H152" s="41">
        <v>0</v>
      </c>
      <c r="I152" s="41">
        <v>1454.6600000000003</v>
      </c>
      <c r="J152" s="33">
        <f t="shared" si="12"/>
        <v>-362.66000000000031</v>
      </c>
      <c r="K152" s="33">
        <f t="shared" si="13"/>
        <v>84</v>
      </c>
      <c r="L152" s="33">
        <f t="shared" si="14"/>
        <v>0</v>
      </c>
      <c r="M152" s="33">
        <f t="shared" si="15"/>
        <v>-278.66000000000031</v>
      </c>
    </row>
    <row r="153" spans="1:13" x14ac:dyDescent="0.2">
      <c r="A153" s="7" t="s">
        <v>148</v>
      </c>
      <c r="B153" s="8"/>
      <c r="C153" s="8"/>
      <c r="D153" s="8"/>
      <c r="E153" s="8">
        <f t="shared" si="11"/>
        <v>0</v>
      </c>
      <c r="F153" s="41">
        <v>0</v>
      </c>
      <c r="G153" s="41">
        <v>0</v>
      </c>
      <c r="H153" s="41">
        <v>0</v>
      </c>
      <c r="I153" s="41">
        <v>0</v>
      </c>
      <c r="J153" s="33">
        <f t="shared" si="12"/>
        <v>0</v>
      </c>
      <c r="K153" s="33">
        <f t="shared" si="13"/>
        <v>0</v>
      </c>
      <c r="L153" s="33">
        <f t="shared" si="14"/>
        <v>0</v>
      </c>
      <c r="M153" s="33">
        <f t="shared" si="15"/>
        <v>0</v>
      </c>
    </row>
    <row r="154" spans="1:13" x14ac:dyDescent="0.2">
      <c r="A154" s="7" t="s">
        <v>149</v>
      </c>
      <c r="B154" s="8">
        <v>3592</v>
      </c>
      <c r="C154" s="8"/>
      <c r="D154" s="8">
        <v>3096</v>
      </c>
      <c r="E154" s="8">
        <f t="shared" si="11"/>
        <v>6688</v>
      </c>
      <c r="F154" s="41">
        <v>4797.6500000000005</v>
      </c>
      <c r="G154" s="41">
        <v>0</v>
      </c>
      <c r="H154" s="41">
        <v>1281.2800000000002</v>
      </c>
      <c r="I154" s="41">
        <v>6078.93</v>
      </c>
      <c r="J154" s="33">
        <f t="shared" si="12"/>
        <v>-1205.6500000000005</v>
      </c>
      <c r="K154" s="33">
        <f t="shared" si="13"/>
        <v>0</v>
      </c>
      <c r="L154" s="33">
        <f t="shared" si="14"/>
        <v>1814.7199999999998</v>
      </c>
      <c r="M154" s="33">
        <f t="shared" si="15"/>
        <v>609.06999999999971</v>
      </c>
    </row>
    <row r="155" spans="1:13" x14ac:dyDescent="0.2">
      <c r="A155" s="7" t="s">
        <v>150</v>
      </c>
      <c r="B155" s="8"/>
      <c r="C155" s="8"/>
      <c r="D155" s="8"/>
      <c r="E155" s="8">
        <f t="shared" si="11"/>
        <v>0</v>
      </c>
      <c r="F155" s="41">
        <v>0</v>
      </c>
      <c r="G155" s="41">
        <v>0</v>
      </c>
      <c r="H155" s="41">
        <v>0</v>
      </c>
      <c r="I155" s="41">
        <v>0</v>
      </c>
      <c r="J155" s="33">
        <f t="shared" si="12"/>
        <v>0</v>
      </c>
      <c r="K155" s="33">
        <f t="shared" si="13"/>
        <v>0</v>
      </c>
      <c r="L155" s="33">
        <f t="shared" si="14"/>
        <v>0</v>
      </c>
      <c r="M155" s="33">
        <f t="shared" si="15"/>
        <v>0</v>
      </c>
    </row>
    <row r="156" spans="1:13" x14ac:dyDescent="0.2">
      <c r="A156" s="7" t="s">
        <v>151</v>
      </c>
      <c r="B156" s="8">
        <v>784</v>
      </c>
      <c r="C156" s="8">
        <v>144</v>
      </c>
      <c r="D156" s="8"/>
      <c r="E156" s="8">
        <f t="shared" si="11"/>
        <v>928</v>
      </c>
      <c r="F156" s="41">
        <v>736.8900000000001</v>
      </c>
      <c r="G156" s="41">
        <v>86</v>
      </c>
      <c r="H156" s="41">
        <v>0</v>
      </c>
      <c r="I156" s="41">
        <v>822.8900000000001</v>
      </c>
      <c r="J156" s="33">
        <f t="shared" si="12"/>
        <v>47.1099999999999</v>
      </c>
      <c r="K156" s="33">
        <f t="shared" si="13"/>
        <v>58</v>
      </c>
      <c r="L156" s="33">
        <f t="shared" si="14"/>
        <v>0</v>
      </c>
      <c r="M156" s="33">
        <f t="shared" si="15"/>
        <v>105.1099999999999</v>
      </c>
    </row>
    <row r="157" spans="1:13" x14ac:dyDescent="0.2">
      <c r="A157" s="7" t="s">
        <v>152</v>
      </c>
      <c r="B157" s="8">
        <v>176</v>
      </c>
      <c r="C157" s="8">
        <v>4</v>
      </c>
      <c r="D157" s="8"/>
      <c r="E157" s="8">
        <f t="shared" si="11"/>
        <v>180</v>
      </c>
      <c r="F157" s="41">
        <v>119.79000000000002</v>
      </c>
      <c r="G157" s="41">
        <v>1</v>
      </c>
      <c r="H157" s="41">
        <v>0</v>
      </c>
      <c r="I157" s="41">
        <v>120.79000000000002</v>
      </c>
      <c r="J157" s="33">
        <f t="shared" si="12"/>
        <v>56.20999999999998</v>
      </c>
      <c r="K157" s="33">
        <f t="shared" si="13"/>
        <v>3</v>
      </c>
      <c r="L157" s="33">
        <f t="shared" si="14"/>
        <v>0</v>
      </c>
      <c r="M157" s="33">
        <f t="shared" si="15"/>
        <v>59.20999999999998</v>
      </c>
    </row>
    <row r="158" spans="1:13" x14ac:dyDescent="0.2">
      <c r="A158" s="7" t="s">
        <v>153</v>
      </c>
      <c r="B158" s="8">
        <v>160</v>
      </c>
      <c r="C158" s="8">
        <v>16</v>
      </c>
      <c r="D158" s="8"/>
      <c r="E158" s="8">
        <f t="shared" si="11"/>
        <v>176</v>
      </c>
      <c r="F158" s="41">
        <v>211.75000000000003</v>
      </c>
      <c r="G158" s="41">
        <v>16</v>
      </c>
      <c r="H158" s="41">
        <v>0</v>
      </c>
      <c r="I158" s="41">
        <v>227.75000000000003</v>
      </c>
      <c r="J158" s="33">
        <f t="shared" si="12"/>
        <v>-51.750000000000028</v>
      </c>
      <c r="K158" s="33">
        <f t="shared" si="13"/>
        <v>0</v>
      </c>
      <c r="L158" s="33">
        <f t="shared" si="14"/>
        <v>0</v>
      </c>
      <c r="M158" s="33">
        <f t="shared" si="15"/>
        <v>-51.750000000000028</v>
      </c>
    </row>
    <row r="159" spans="1:13" x14ac:dyDescent="0.2">
      <c r="A159" s="7" t="s">
        <v>154</v>
      </c>
      <c r="B159" s="8">
        <v>7748</v>
      </c>
      <c r="C159" s="8"/>
      <c r="D159" s="8">
        <v>2323</v>
      </c>
      <c r="E159" s="8">
        <f t="shared" si="11"/>
        <v>10071</v>
      </c>
      <c r="F159" s="41">
        <v>10890.000000000002</v>
      </c>
      <c r="G159" s="41">
        <v>0</v>
      </c>
      <c r="H159" s="41">
        <v>2908</v>
      </c>
      <c r="I159" s="41">
        <v>13798.000000000002</v>
      </c>
      <c r="J159" s="33">
        <f t="shared" si="12"/>
        <v>-3142.0000000000018</v>
      </c>
      <c r="K159" s="33">
        <f t="shared" si="13"/>
        <v>0</v>
      </c>
      <c r="L159" s="33">
        <f t="shared" si="14"/>
        <v>-585</v>
      </c>
      <c r="M159" s="33">
        <f t="shared" si="15"/>
        <v>-3727.0000000000018</v>
      </c>
    </row>
    <row r="160" spans="1:13" x14ac:dyDescent="0.2">
      <c r="A160" s="7" t="s">
        <v>155</v>
      </c>
      <c r="B160" s="8">
        <v>118</v>
      </c>
      <c r="C160" s="8"/>
      <c r="D160" s="8"/>
      <c r="E160" s="8">
        <f t="shared" si="11"/>
        <v>118</v>
      </c>
      <c r="F160" s="41">
        <v>202.1949126078421</v>
      </c>
      <c r="G160" s="41">
        <v>0</v>
      </c>
      <c r="H160" s="41">
        <v>0</v>
      </c>
      <c r="I160" s="41">
        <v>202.1949126078421</v>
      </c>
      <c r="J160" s="33">
        <f t="shared" si="12"/>
        <v>-84.194912607842099</v>
      </c>
      <c r="K160" s="33">
        <f t="shared" si="13"/>
        <v>0</v>
      </c>
      <c r="L160" s="33">
        <f t="shared" si="14"/>
        <v>0</v>
      </c>
      <c r="M160" s="33">
        <f t="shared" si="15"/>
        <v>-84.194912607842099</v>
      </c>
    </row>
    <row r="161" spans="1:13" x14ac:dyDescent="0.2">
      <c r="A161" s="7" t="s">
        <v>156</v>
      </c>
      <c r="B161" s="8">
        <v>240</v>
      </c>
      <c r="C161" s="8">
        <v>40</v>
      </c>
      <c r="D161" s="8"/>
      <c r="E161" s="8">
        <f t="shared" si="11"/>
        <v>280</v>
      </c>
      <c r="F161" s="41">
        <v>309.76000000000005</v>
      </c>
      <c r="G161" s="41">
        <v>42</v>
      </c>
      <c r="H161" s="41">
        <v>0</v>
      </c>
      <c r="I161" s="41">
        <v>351.76000000000005</v>
      </c>
      <c r="J161" s="33">
        <f t="shared" si="12"/>
        <v>-69.760000000000048</v>
      </c>
      <c r="K161" s="33">
        <f t="shared" si="13"/>
        <v>-2</v>
      </c>
      <c r="L161" s="33">
        <f t="shared" si="14"/>
        <v>0</v>
      </c>
      <c r="M161" s="33">
        <f t="shared" si="15"/>
        <v>-71.760000000000048</v>
      </c>
    </row>
    <row r="162" spans="1:13" x14ac:dyDescent="0.2">
      <c r="A162" s="7" t="s">
        <v>157</v>
      </c>
      <c r="B162" s="8">
        <v>288</v>
      </c>
      <c r="C162" s="8">
        <v>24</v>
      </c>
      <c r="D162" s="8"/>
      <c r="E162" s="8">
        <f t="shared" si="11"/>
        <v>312</v>
      </c>
      <c r="F162" s="41">
        <v>278.30000000000007</v>
      </c>
      <c r="G162" s="41">
        <v>18</v>
      </c>
      <c r="H162" s="41">
        <v>0</v>
      </c>
      <c r="I162" s="41">
        <v>296.30000000000007</v>
      </c>
      <c r="J162" s="33">
        <f t="shared" si="12"/>
        <v>9.6999999999999318</v>
      </c>
      <c r="K162" s="33">
        <f t="shared" si="13"/>
        <v>6</v>
      </c>
      <c r="L162" s="33">
        <f t="shared" si="14"/>
        <v>0</v>
      </c>
      <c r="M162" s="33">
        <f t="shared" si="15"/>
        <v>15.699999999999932</v>
      </c>
    </row>
    <row r="163" spans="1:13" x14ac:dyDescent="0.2">
      <c r="A163" s="7" t="s">
        <v>158</v>
      </c>
      <c r="B163" s="8">
        <v>1618</v>
      </c>
      <c r="C163" s="8"/>
      <c r="D163" s="8">
        <v>5491</v>
      </c>
      <c r="E163" s="8">
        <f t="shared" si="11"/>
        <v>7109</v>
      </c>
      <c r="F163" s="41">
        <v>9597.7200000000012</v>
      </c>
      <c r="G163" s="41">
        <v>0</v>
      </c>
      <c r="H163" s="41">
        <v>528.34000000000015</v>
      </c>
      <c r="I163" s="41">
        <v>10126.060000000001</v>
      </c>
      <c r="J163" s="33">
        <f t="shared" si="12"/>
        <v>-7979.7200000000012</v>
      </c>
      <c r="K163" s="33">
        <f t="shared" si="13"/>
        <v>0</v>
      </c>
      <c r="L163" s="33">
        <f t="shared" si="14"/>
        <v>4962.66</v>
      </c>
      <c r="M163" s="33">
        <f t="shared" si="15"/>
        <v>-3017.0600000000013</v>
      </c>
    </row>
    <row r="164" spans="1:13" x14ac:dyDescent="0.2">
      <c r="A164" s="7" t="s">
        <v>159</v>
      </c>
      <c r="B164" s="8">
        <v>356</v>
      </c>
      <c r="C164" s="8">
        <v>40</v>
      </c>
      <c r="D164" s="8"/>
      <c r="E164" s="8">
        <f t="shared" si="11"/>
        <v>396</v>
      </c>
      <c r="F164" s="41">
        <v>533.61000000000013</v>
      </c>
      <c r="G164" s="41">
        <v>26</v>
      </c>
      <c r="H164" s="41">
        <v>0</v>
      </c>
      <c r="I164" s="41">
        <v>559.61000000000013</v>
      </c>
      <c r="J164" s="33">
        <f t="shared" si="12"/>
        <v>-177.61000000000013</v>
      </c>
      <c r="K164" s="33">
        <f t="shared" si="13"/>
        <v>14</v>
      </c>
      <c r="L164" s="33">
        <f t="shared" si="14"/>
        <v>0</v>
      </c>
      <c r="M164" s="33">
        <f t="shared" si="15"/>
        <v>-163.61000000000013</v>
      </c>
    </row>
    <row r="165" spans="1:13" x14ac:dyDescent="0.2">
      <c r="A165" s="7" t="s">
        <v>160</v>
      </c>
      <c r="B165" s="8">
        <v>424</v>
      </c>
      <c r="C165" s="8">
        <v>52</v>
      </c>
      <c r="D165" s="8"/>
      <c r="E165" s="8">
        <f t="shared" si="11"/>
        <v>476</v>
      </c>
      <c r="F165" s="41">
        <v>0</v>
      </c>
      <c r="G165" s="41">
        <v>17</v>
      </c>
      <c r="H165" s="41">
        <v>0</v>
      </c>
      <c r="I165" s="41">
        <v>17</v>
      </c>
      <c r="J165" s="33">
        <f t="shared" si="12"/>
        <v>424</v>
      </c>
      <c r="K165" s="33">
        <f t="shared" si="13"/>
        <v>35</v>
      </c>
      <c r="L165" s="33">
        <f t="shared" si="14"/>
        <v>0</v>
      </c>
      <c r="M165" s="33">
        <f t="shared" si="15"/>
        <v>459</v>
      </c>
    </row>
    <row r="166" spans="1:13" x14ac:dyDescent="0.2">
      <c r="A166" s="7" t="s">
        <v>161</v>
      </c>
      <c r="B166" s="8">
        <v>448</v>
      </c>
      <c r="C166" s="8">
        <v>32</v>
      </c>
      <c r="D166" s="8"/>
      <c r="E166" s="8">
        <f t="shared" si="11"/>
        <v>480</v>
      </c>
      <c r="F166" s="41">
        <v>309.76000000000005</v>
      </c>
      <c r="G166" s="41">
        <v>31</v>
      </c>
      <c r="H166" s="41">
        <v>0</v>
      </c>
      <c r="I166" s="41">
        <v>340.76000000000005</v>
      </c>
      <c r="J166" s="33">
        <f t="shared" si="12"/>
        <v>138.23999999999995</v>
      </c>
      <c r="K166" s="33">
        <f t="shared" si="13"/>
        <v>1</v>
      </c>
      <c r="L166" s="33">
        <f t="shared" si="14"/>
        <v>0</v>
      </c>
      <c r="M166" s="33">
        <f t="shared" si="15"/>
        <v>139.23999999999995</v>
      </c>
    </row>
    <row r="167" spans="1:13" x14ac:dyDescent="0.2">
      <c r="A167" s="7" t="s">
        <v>162</v>
      </c>
      <c r="B167" s="8">
        <v>944</v>
      </c>
      <c r="C167" s="8">
        <v>24</v>
      </c>
      <c r="D167" s="8"/>
      <c r="E167" s="8">
        <f t="shared" si="11"/>
        <v>968</v>
      </c>
      <c r="F167" s="41">
        <v>859.10000000000014</v>
      </c>
      <c r="G167" s="41">
        <v>25</v>
      </c>
      <c r="H167" s="41">
        <v>0</v>
      </c>
      <c r="I167" s="41">
        <v>884.10000000000014</v>
      </c>
      <c r="J167" s="33">
        <f t="shared" si="12"/>
        <v>84.899999999999864</v>
      </c>
      <c r="K167" s="33">
        <f t="shared" si="13"/>
        <v>-1</v>
      </c>
      <c r="L167" s="33">
        <f t="shared" si="14"/>
        <v>0</v>
      </c>
      <c r="M167" s="33">
        <f t="shared" si="15"/>
        <v>83.899999999999864</v>
      </c>
    </row>
    <row r="168" spans="1:13" x14ac:dyDescent="0.2">
      <c r="A168" s="7" t="s">
        <v>163</v>
      </c>
      <c r="B168" s="8">
        <v>1539</v>
      </c>
      <c r="C168" s="8"/>
      <c r="D168" s="8">
        <v>366</v>
      </c>
      <c r="E168" s="8">
        <f t="shared" si="11"/>
        <v>1905</v>
      </c>
      <c r="F168" s="41">
        <v>1410.8600000000001</v>
      </c>
      <c r="G168" s="41">
        <v>0</v>
      </c>
      <c r="H168" s="41">
        <v>238.37000000000003</v>
      </c>
      <c r="I168" s="41">
        <v>1649.2300000000002</v>
      </c>
      <c r="J168" s="33">
        <f t="shared" si="12"/>
        <v>128.13999999999987</v>
      </c>
      <c r="K168" s="33">
        <f t="shared" si="13"/>
        <v>0</v>
      </c>
      <c r="L168" s="33">
        <f t="shared" si="14"/>
        <v>127.62999999999997</v>
      </c>
      <c r="M168" s="33">
        <f t="shared" si="15"/>
        <v>255.76999999999975</v>
      </c>
    </row>
    <row r="169" spans="1:13" x14ac:dyDescent="0.2">
      <c r="A169" s="7" t="s">
        <v>164</v>
      </c>
      <c r="B169" s="8">
        <v>232</v>
      </c>
      <c r="C169" s="8">
        <v>24</v>
      </c>
      <c r="D169" s="8"/>
      <c r="E169" s="8">
        <f t="shared" si="11"/>
        <v>256</v>
      </c>
      <c r="F169" s="41">
        <v>0</v>
      </c>
      <c r="G169" s="41">
        <v>0</v>
      </c>
      <c r="H169" s="41">
        <v>0</v>
      </c>
      <c r="I169" s="41">
        <v>0</v>
      </c>
      <c r="J169" s="33">
        <f t="shared" si="12"/>
        <v>232</v>
      </c>
      <c r="K169" s="33">
        <f t="shared" si="13"/>
        <v>24</v>
      </c>
      <c r="L169" s="33">
        <f t="shared" si="14"/>
        <v>0</v>
      </c>
      <c r="M169" s="33">
        <f t="shared" si="15"/>
        <v>256</v>
      </c>
    </row>
    <row r="170" spans="1:13" x14ac:dyDescent="0.2">
      <c r="A170" s="7" t="s">
        <v>165</v>
      </c>
      <c r="B170" s="8"/>
      <c r="C170" s="8"/>
      <c r="D170" s="8"/>
      <c r="E170" s="8">
        <f t="shared" si="11"/>
        <v>0</v>
      </c>
      <c r="F170" s="41"/>
      <c r="G170" s="41"/>
      <c r="H170" s="41"/>
      <c r="I170" s="41"/>
      <c r="J170" s="33">
        <f t="shared" si="12"/>
        <v>0</v>
      </c>
      <c r="K170" s="33">
        <f t="shared" si="13"/>
        <v>0</v>
      </c>
      <c r="L170" s="33">
        <f t="shared" si="14"/>
        <v>0</v>
      </c>
      <c r="M170" s="33">
        <f t="shared" si="15"/>
        <v>0</v>
      </c>
    </row>
    <row r="171" spans="1:13" x14ac:dyDescent="0.2">
      <c r="A171" s="7" t="s">
        <v>166</v>
      </c>
      <c r="B171" s="8">
        <v>504</v>
      </c>
      <c r="C171" s="8">
        <v>24</v>
      </c>
      <c r="D171" s="8"/>
      <c r="E171" s="8">
        <f t="shared" si="11"/>
        <v>528</v>
      </c>
      <c r="F171" s="41">
        <v>268.62000000000006</v>
      </c>
      <c r="G171" s="41">
        <v>5</v>
      </c>
      <c r="H171" s="41">
        <v>0</v>
      </c>
      <c r="I171" s="41">
        <v>273.62000000000006</v>
      </c>
      <c r="J171" s="33">
        <f t="shared" si="12"/>
        <v>235.37999999999994</v>
      </c>
      <c r="K171" s="33">
        <f t="shared" si="13"/>
        <v>19</v>
      </c>
      <c r="L171" s="33">
        <f t="shared" si="14"/>
        <v>0</v>
      </c>
      <c r="M171" s="33">
        <f t="shared" si="15"/>
        <v>254.37999999999994</v>
      </c>
    </row>
    <row r="172" spans="1:13" x14ac:dyDescent="0.2">
      <c r="A172" s="7" t="s">
        <v>167</v>
      </c>
      <c r="B172" s="8">
        <v>256</v>
      </c>
      <c r="C172" s="8">
        <v>144</v>
      </c>
      <c r="D172" s="8"/>
      <c r="E172" s="8">
        <f t="shared" si="11"/>
        <v>400</v>
      </c>
      <c r="F172" s="41">
        <v>294.03000000000003</v>
      </c>
      <c r="G172" s="41">
        <v>111</v>
      </c>
      <c r="H172" s="41">
        <v>0</v>
      </c>
      <c r="I172" s="41">
        <v>405.03000000000003</v>
      </c>
      <c r="J172" s="33">
        <f t="shared" si="12"/>
        <v>-38.03000000000003</v>
      </c>
      <c r="K172" s="33">
        <f t="shared" si="13"/>
        <v>33</v>
      </c>
      <c r="L172" s="33">
        <f t="shared" si="14"/>
        <v>0</v>
      </c>
      <c r="M172" s="33">
        <f t="shared" si="15"/>
        <v>-5.0300000000000296</v>
      </c>
    </row>
    <row r="173" spans="1:13" x14ac:dyDescent="0.2">
      <c r="A173" s="7" t="s">
        <v>168</v>
      </c>
      <c r="B173" s="8">
        <v>432</v>
      </c>
      <c r="C173" s="8">
        <v>32</v>
      </c>
      <c r="D173" s="8"/>
      <c r="E173" s="8">
        <f t="shared" si="11"/>
        <v>464</v>
      </c>
      <c r="F173" s="41">
        <v>456.17000000000007</v>
      </c>
      <c r="G173" s="41">
        <v>12</v>
      </c>
      <c r="H173" s="41">
        <v>0</v>
      </c>
      <c r="I173" s="41">
        <v>468.17000000000007</v>
      </c>
      <c r="J173" s="33">
        <f t="shared" si="12"/>
        <v>-24.170000000000073</v>
      </c>
      <c r="K173" s="33">
        <f t="shared" si="13"/>
        <v>20</v>
      </c>
      <c r="L173" s="33">
        <f t="shared" si="14"/>
        <v>0</v>
      </c>
      <c r="M173" s="33">
        <f t="shared" si="15"/>
        <v>-4.1700000000000728</v>
      </c>
    </row>
    <row r="174" spans="1:13" x14ac:dyDescent="0.2">
      <c r="A174" s="7" t="s">
        <v>169</v>
      </c>
      <c r="B174" s="8">
        <v>16</v>
      </c>
      <c r="C174" s="8"/>
      <c r="D174" s="8"/>
      <c r="E174" s="8">
        <f t="shared" si="11"/>
        <v>16</v>
      </c>
      <c r="F174" s="41">
        <v>15.730000000000002</v>
      </c>
      <c r="G174" s="41">
        <v>0</v>
      </c>
      <c r="H174" s="41">
        <v>0</v>
      </c>
      <c r="I174" s="41">
        <v>15.730000000000002</v>
      </c>
      <c r="J174" s="33">
        <f t="shared" si="12"/>
        <v>0.2699999999999978</v>
      </c>
      <c r="K174" s="33">
        <f t="shared" si="13"/>
        <v>0</v>
      </c>
      <c r="L174" s="33">
        <f t="shared" si="14"/>
        <v>0</v>
      </c>
      <c r="M174" s="33">
        <f t="shared" si="15"/>
        <v>0.2699999999999978</v>
      </c>
    </row>
    <row r="175" spans="1:13" x14ac:dyDescent="0.2">
      <c r="A175" s="7" t="s">
        <v>170</v>
      </c>
      <c r="B175" s="8"/>
      <c r="C175" s="8"/>
      <c r="D175" s="8"/>
      <c r="E175" s="8">
        <f t="shared" si="11"/>
        <v>0</v>
      </c>
      <c r="F175" s="41">
        <v>0</v>
      </c>
      <c r="G175" s="41">
        <v>0</v>
      </c>
      <c r="H175" s="41">
        <v>0</v>
      </c>
      <c r="I175" s="41">
        <v>0</v>
      </c>
      <c r="J175" s="33">
        <f t="shared" si="12"/>
        <v>0</v>
      </c>
      <c r="K175" s="33">
        <f t="shared" si="13"/>
        <v>0</v>
      </c>
      <c r="L175" s="33">
        <f t="shared" si="14"/>
        <v>0</v>
      </c>
      <c r="M175" s="33">
        <f t="shared" si="15"/>
        <v>0</v>
      </c>
    </row>
    <row r="176" spans="1:13" x14ac:dyDescent="0.2">
      <c r="A176" s="7" t="s">
        <v>171</v>
      </c>
      <c r="B176" s="8">
        <v>376</v>
      </c>
      <c r="C176" s="8">
        <v>56</v>
      </c>
      <c r="D176" s="8"/>
      <c r="E176" s="8">
        <f t="shared" si="11"/>
        <v>432</v>
      </c>
      <c r="F176" s="41">
        <v>520.30000000000007</v>
      </c>
      <c r="G176" s="41">
        <v>31</v>
      </c>
      <c r="H176" s="41">
        <v>0</v>
      </c>
      <c r="I176" s="41">
        <v>551.30000000000007</v>
      </c>
      <c r="J176" s="33">
        <f t="shared" si="12"/>
        <v>-144.30000000000007</v>
      </c>
      <c r="K176" s="33">
        <f t="shared" si="13"/>
        <v>25</v>
      </c>
      <c r="L176" s="33">
        <f t="shared" si="14"/>
        <v>0</v>
      </c>
      <c r="M176" s="33">
        <f t="shared" si="15"/>
        <v>-119.30000000000007</v>
      </c>
    </row>
    <row r="177" spans="1:13" x14ac:dyDescent="0.2">
      <c r="A177" s="7" t="s">
        <v>172</v>
      </c>
      <c r="B177" s="8">
        <v>1162</v>
      </c>
      <c r="C177" s="8"/>
      <c r="D177" s="8">
        <v>583</v>
      </c>
      <c r="E177" s="8">
        <f t="shared" si="11"/>
        <v>1745</v>
      </c>
      <c r="F177" s="41">
        <v>2006.1800000000003</v>
      </c>
      <c r="G177" s="41">
        <v>0</v>
      </c>
      <c r="H177" s="41">
        <v>361.93000000000006</v>
      </c>
      <c r="I177" s="41">
        <v>2368.1100000000006</v>
      </c>
      <c r="J177" s="33">
        <f t="shared" si="12"/>
        <v>-844.18000000000029</v>
      </c>
      <c r="K177" s="33">
        <f t="shared" si="13"/>
        <v>0</v>
      </c>
      <c r="L177" s="33">
        <f t="shared" si="14"/>
        <v>221.06999999999994</v>
      </c>
      <c r="M177" s="33">
        <f t="shared" si="15"/>
        <v>-623.11000000000058</v>
      </c>
    </row>
    <row r="178" spans="1:13" x14ac:dyDescent="0.2">
      <c r="A178" s="7" t="s">
        <v>173</v>
      </c>
      <c r="B178" s="8">
        <v>1400</v>
      </c>
      <c r="C178" s="8"/>
      <c r="D178" s="8">
        <v>821</v>
      </c>
      <c r="E178" s="8">
        <f t="shared" si="11"/>
        <v>2221</v>
      </c>
      <c r="F178" s="41">
        <v>1554.8500000000001</v>
      </c>
      <c r="G178" s="41">
        <v>0</v>
      </c>
      <c r="H178" s="41">
        <v>366.70000000000005</v>
      </c>
      <c r="I178" s="41">
        <v>1921.5500000000002</v>
      </c>
      <c r="J178" s="33">
        <f t="shared" si="12"/>
        <v>-154.85000000000014</v>
      </c>
      <c r="K178" s="33">
        <f t="shared" si="13"/>
        <v>0</v>
      </c>
      <c r="L178" s="33">
        <f t="shared" si="14"/>
        <v>454.29999999999995</v>
      </c>
      <c r="M178" s="33">
        <f t="shared" si="15"/>
        <v>299.44999999999982</v>
      </c>
    </row>
    <row r="179" spans="1:13" x14ac:dyDescent="0.2">
      <c r="A179" s="7" t="s">
        <v>174</v>
      </c>
      <c r="B179" s="8">
        <v>1798</v>
      </c>
      <c r="C179" s="8"/>
      <c r="D179" s="8">
        <v>326</v>
      </c>
      <c r="E179" s="8">
        <f t="shared" si="11"/>
        <v>2124</v>
      </c>
      <c r="F179" s="41">
        <v>2064.2600000000002</v>
      </c>
      <c r="G179" s="41">
        <v>0</v>
      </c>
      <c r="H179" s="41">
        <v>212.96000000000004</v>
      </c>
      <c r="I179" s="41">
        <v>2277.2200000000003</v>
      </c>
      <c r="J179" s="33">
        <f t="shared" si="12"/>
        <v>-266.26000000000022</v>
      </c>
      <c r="K179" s="33">
        <f t="shared" si="13"/>
        <v>0</v>
      </c>
      <c r="L179" s="33">
        <f t="shared" si="14"/>
        <v>113.03999999999996</v>
      </c>
      <c r="M179" s="33">
        <f t="shared" si="15"/>
        <v>-153.22000000000025</v>
      </c>
    </row>
    <row r="180" spans="1:13" x14ac:dyDescent="0.2">
      <c r="A180" s="7" t="s">
        <v>175</v>
      </c>
      <c r="B180" s="8">
        <v>328</v>
      </c>
      <c r="C180" s="8"/>
      <c r="D180" s="8">
        <v>420</v>
      </c>
      <c r="E180" s="8">
        <f t="shared" si="11"/>
        <v>748</v>
      </c>
      <c r="F180" s="41">
        <v>506.99000000000007</v>
      </c>
      <c r="G180" s="41">
        <v>0</v>
      </c>
      <c r="H180" s="41">
        <v>151.25</v>
      </c>
      <c r="I180" s="41">
        <v>658.24</v>
      </c>
      <c r="J180" s="33">
        <f t="shared" si="12"/>
        <v>-178.99000000000007</v>
      </c>
      <c r="K180" s="33">
        <f t="shared" si="13"/>
        <v>0</v>
      </c>
      <c r="L180" s="33">
        <f t="shared" si="14"/>
        <v>268.75</v>
      </c>
      <c r="M180" s="33">
        <f t="shared" si="15"/>
        <v>89.759999999999991</v>
      </c>
    </row>
    <row r="181" spans="1:13" x14ac:dyDescent="0.2">
      <c r="A181" s="7" t="s">
        <v>176</v>
      </c>
      <c r="B181" s="8">
        <v>48</v>
      </c>
      <c r="C181" s="8">
        <v>16</v>
      </c>
      <c r="D181" s="8"/>
      <c r="E181" s="8">
        <f t="shared" si="11"/>
        <v>64</v>
      </c>
      <c r="F181" s="41">
        <v>15.730000000000002</v>
      </c>
      <c r="G181" s="41">
        <v>4</v>
      </c>
      <c r="H181" s="41">
        <v>0</v>
      </c>
      <c r="I181" s="41">
        <v>19.730000000000004</v>
      </c>
      <c r="J181" s="33">
        <f t="shared" si="12"/>
        <v>32.269999999999996</v>
      </c>
      <c r="K181" s="33">
        <f t="shared" si="13"/>
        <v>12</v>
      </c>
      <c r="L181" s="33">
        <f t="shared" si="14"/>
        <v>0</v>
      </c>
      <c r="M181" s="33">
        <f t="shared" si="15"/>
        <v>44.269999999999996</v>
      </c>
    </row>
    <row r="182" spans="1:13" x14ac:dyDescent="0.2">
      <c r="A182" s="7" t="s">
        <v>177</v>
      </c>
      <c r="B182" s="8"/>
      <c r="C182" s="8"/>
      <c r="D182" s="8"/>
      <c r="E182" s="8">
        <f t="shared" si="11"/>
        <v>0</v>
      </c>
      <c r="F182" s="41">
        <v>65.564471855299999</v>
      </c>
      <c r="G182" s="41">
        <v>1</v>
      </c>
      <c r="H182" s="41">
        <v>0</v>
      </c>
      <c r="I182" s="41">
        <v>66.564471855299999</v>
      </c>
      <c r="J182" s="33">
        <f t="shared" si="12"/>
        <v>-65.564471855299999</v>
      </c>
      <c r="K182" s="33">
        <f t="shared" si="13"/>
        <v>-1</v>
      </c>
      <c r="L182" s="33">
        <f t="shared" si="14"/>
        <v>0</v>
      </c>
      <c r="M182" s="33">
        <f t="shared" si="15"/>
        <v>-66.564471855299999</v>
      </c>
    </row>
    <row r="183" spans="1:13" x14ac:dyDescent="0.2">
      <c r="A183" s="7" t="s">
        <v>178</v>
      </c>
      <c r="B183" s="8">
        <v>416</v>
      </c>
      <c r="C183" s="8">
        <v>32</v>
      </c>
      <c r="D183" s="8"/>
      <c r="E183" s="8">
        <f t="shared" si="11"/>
        <v>448</v>
      </c>
      <c r="F183" s="41">
        <v>317.02000000000004</v>
      </c>
      <c r="G183" s="41">
        <v>29</v>
      </c>
      <c r="H183" s="41">
        <v>0</v>
      </c>
      <c r="I183" s="41">
        <v>346.02000000000004</v>
      </c>
      <c r="J183" s="33">
        <f t="shared" si="12"/>
        <v>98.979999999999961</v>
      </c>
      <c r="K183" s="33">
        <f t="shared" si="13"/>
        <v>3</v>
      </c>
      <c r="L183" s="33">
        <f t="shared" si="14"/>
        <v>0</v>
      </c>
      <c r="M183" s="33">
        <f t="shared" si="15"/>
        <v>101.97999999999996</v>
      </c>
    </row>
    <row r="184" spans="1:13" x14ac:dyDescent="0.2">
      <c r="A184" s="7" t="s">
        <v>179</v>
      </c>
      <c r="B184" s="8">
        <v>964</v>
      </c>
      <c r="C184" s="8">
        <v>132</v>
      </c>
      <c r="D184" s="8"/>
      <c r="E184" s="8">
        <f t="shared" si="11"/>
        <v>1096</v>
      </c>
      <c r="F184" s="41">
        <v>1057.5400000000002</v>
      </c>
      <c r="G184" s="41">
        <v>85</v>
      </c>
      <c r="H184" s="41">
        <v>0</v>
      </c>
      <c r="I184" s="41">
        <v>1142.5400000000002</v>
      </c>
      <c r="J184" s="33">
        <f t="shared" si="12"/>
        <v>-93.540000000000191</v>
      </c>
      <c r="K184" s="33">
        <f t="shared" si="13"/>
        <v>47</v>
      </c>
      <c r="L184" s="33">
        <f t="shared" si="14"/>
        <v>0</v>
      </c>
      <c r="M184" s="33">
        <f t="shared" si="15"/>
        <v>-46.540000000000191</v>
      </c>
    </row>
    <row r="185" spans="1:13" x14ac:dyDescent="0.2">
      <c r="A185" s="7" t="s">
        <v>180</v>
      </c>
      <c r="B185" s="8">
        <v>336</v>
      </c>
      <c r="C185" s="8">
        <v>8</v>
      </c>
      <c r="D185" s="8"/>
      <c r="E185" s="8">
        <f t="shared" si="11"/>
        <v>344</v>
      </c>
      <c r="F185" s="41">
        <v>296.45000000000005</v>
      </c>
      <c r="G185" s="41">
        <v>7</v>
      </c>
      <c r="H185" s="41">
        <v>0</v>
      </c>
      <c r="I185" s="41">
        <v>303.45000000000005</v>
      </c>
      <c r="J185" s="33">
        <f t="shared" si="12"/>
        <v>39.549999999999955</v>
      </c>
      <c r="K185" s="33">
        <f t="shared" si="13"/>
        <v>1</v>
      </c>
      <c r="L185" s="33">
        <f t="shared" si="14"/>
        <v>0</v>
      </c>
      <c r="M185" s="33">
        <f t="shared" si="15"/>
        <v>40.549999999999955</v>
      </c>
    </row>
    <row r="186" spans="1:13" x14ac:dyDescent="0.2">
      <c r="A186" s="7" t="s">
        <v>181</v>
      </c>
      <c r="B186" s="8">
        <v>0</v>
      </c>
      <c r="C186" s="8"/>
      <c r="D186" s="8">
        <v>2028</v>
      </c>
      <c r="E186" s="8">
        <f t="shared" si="11"/>
        <v>2028</v>
      </c>
      <c r="F186" s="41">
        <v>0</v>
      </c>
      <c r="G186" s="41">
        <v>0</v>
      </c>
      <c r="H186" s="41">
        <v>1628.6600000000003</v>
      </c>
      <c r="I186" s="41">
        <v>1628.6600000000003</v>
      </c>
      <c r="J186" s="33">
        <f t="shared" si="12"/>
        <v>0</v>
      </c>
      <c r="K186" s="33">
        <f t="shared" si="13"/>
        <v>0</v>
      </c>
      <c r="L186" s="33">
        <f t="shared" si="14"/>
        <v>399.33999999999969</v>
      </c>
      <c r="M186" s="33">
        <f t="shared" si="15"/>
        <v>399.33999999999969</v>
      </c>
    </row>
    <row r="187" spans="1:13" x14ac:dyDescent="0.2">
      <c r="A187" s="7" t="s">
        <v>182</v>
      </c>
      <c r="B187" s="8">
        <v>472</v>
      </c>
      <c r="C187" s="8">
        <v>24</v>
      </c>
      <c r="D187" s="8"/>
      <c r="E187" s="8">
        <f t="shared" si="11"/>
        <v>496</v>
      </c>
      <c r="F187" s="41">
        <v>283.14000000000004</v>
      </c>
      <c r="G187" s="41">
        <v>11</v>
      </c>
      <c r="H187" s="41">
        <v>0</v>
      </c>
      <c r="I187" s="41">
        <v>294.14000000000004</v>
      </c>
      <c r="J187" s="33">
        <f t="shared" si="12"/>
        <v>188.85999999999996</v>
      </c>
      <c r="K187" s="33">
        <f t="shared" si="13"/>
        <v>13</v>
      </c>
      <c r="L187" s="33">
        <f t="shared" si="14"/>
        <v>0</v>
      </c>
      <c r="M187" s="33">
        <f t="shared" si="15"/>
        <v>201.85999999999996</v>
      </c>
    </row>
    <row r="188" spans="1:13" x14ac:dyDescent="0.2">
      <c r="A188" s="7" t="s">
        <v>183</v>
      </c>
      <c r="B188" s="8">
        <v>320</v>
      </c>
      <c r="C188" s="8">
        <v>72</v>
      </c>
      <c r="D188" s="8"/>
      <c r="E188" s="8">
        <f t="shared" si="11"/>
        <v>392</v>
      </c>
      <c r="F188" s="41">
        <v>166.98000000000002</v>
      </c>
      <c r="G188" s="41">
        <v>42</v>
      </c>
      <c r="H188" s="41">
        <v>0</v>
      </c>
      <c r="I188" s="41">
        <v>208.98000000000002</v>
      </c>
      <c r="J188" s="33">
        <f t="shared" si="12"/>
        <v>153.01999999999998</v>
      </c>
      <c r="K188" s="33">
        <f t="shared" si="13"/>
        <v>30</v>
      </c>
      <c r="L188" s="33">
        <f t="shared" si="14"/>
        <v>0</v>
      </c>
      <c r="M188" s="33">
        <f t="shared" si="15"/>
        <v>183.01999999999998</v>
      </c>
    </row>
    <row r="189" spans="1:13" x14ac:dyDescent="0.2">
      <c r="A189" s="7" t="s">
        <v>184</v>
      </c>
      <c r="B189" s="8">
        <v>352</v>
      </c>
      <c r="C189" s="8">
        <v>48</v>
      </c>
      <c r="D189" s="8"/>
      <c r="E189" s="8">
        <f t="shared" si="11"/>
        <v>400</v>
      </c>
      <c r="F189" s="41">
        <v>278.30000000000007</v>
      </c>
      <c r="G189" s="41">
        <v>27</v>
      </c>
      <c r="H189" s="41">
        <v>0</v>
      </c>
      <c r="I189" s="41">
        <v>305.30000000000007</v>
      </c>
      <c r="J189" s="33">
        <f t="shared" si="12"/>
        <v>73.699999999999932</v>
      </c>
      <c r="K189" s="33">
        <f t="shared" si="13"/>
        <v>21</v>
      </c>
      <c r="L189" s="33">
        <f t="shared" si="14"/>
        <v>0</v>
      </c>
      <c r="M189" s="33">
        <f t="shared" si="15"/>
        <v>94.699999999999932</v>
      </c>
    </row>
    <row r="190" spans="1:13" x14ac:dyDescent="0.2">
      <c r="A190" s="7" t="s">
        <v>185</v>
      </c>
      <c r="B190" s="8">
        <v>248</v>
      </c>
      <c r="C190" s="8">
        <v>4</v>
      </c>
      <c r="D190" s="8"/>
      <c r="E190" s="8">
        <f t="shared" si="11"/>
        <v>252</v>
      </c>
      <c r="F190" s="41">
        <v>121.00000000000001</v>
      </c>
      <c r="G190" s="41">
        <v>4</v>
      </c>
      <c r="H190" s="41">
        <v>0</v>
      </c>
      <c r="I190" s="41">
        <v>125.00000000000001</v>
      </c>
      <c r="J190" s="33">
        <f t="shared" si="12"/>
        <v>126.99999999999999</v>
      </c>
      <c r="K190" s="33">
        <f t="shared" si="13"/>
        <v>0</v>
      </c>
      <c r="L190" s="33">
        <f t="shared" si="14"/>
        <v>0</v>
      </c>
      <c r="M190" s="33">
        <f t="shared" si="15"/>
        <v>126.99999999999999</v>
      </c>
    </row>
    <row r="191" spans="1:13" x14ac:dyDescent="0.2">
      <c r="A191" s="7" t="s">
        <v>186</v>
      </c>
      <c r="B191" s="8">
        <v>2191</v>
      </c>
      <c r="C191" s="8"/>
      <c r="D191" s="8">
        <v>327</v>
      </c>
      <c r="E191" s="8">
        <f t="shared" si="11"/>
        <v>2518</v>
      </c>
      <c r="F191" s="41">
        <v>2393.3800000000006</v>
      </c>
      <c r="G191" s="41">
        <v>0</v>
      </c>
      <c r="H191" s="41">
        <v>30</v>
      </c>
      <c r="I191" s="41">
        <v>2423.3800000000006</v>
      </c>
      <c r="J191" s="33">
        <f t="shared" si="12"/>
        <v>-202.38000000000056</v>
      </c>
      <c r="K191" s="33">
        <f t="shared" si="13"/>
        <v>0</v>
      </c>
      <c r="L191" s="33">
        <f t="shared" si="14"/>
        <v>297</v>
      </c>
      <c r="M191" s="33">
        <f t="shared" si="15"/>
        <v>94.619999999999436</v>
      </c>
    </row>
    <row r="192" spans="1:13" x14ac:dyDescent="0.2">
      <c r="A192" s="7" t="s">
        <v>187</v>
      </c>
      <c r="B192" s="8">
        <v>160</v>
      </c>
      <c r="C192" s="8">
        <v>32</v>
      </c>
      <c r="D192" s="8"/>
      <c r="E192" s="8">
        <f t="shared" si="11"/>
        <v>192</v>
      </c>
      <c r="F192" s="41">
        <v>0</v>
      </c>
      <c r="G192" s="41">
        <v>8</v>
      </c>
      <c r="H192" s="41">
        <v>0</v>
      </c>
      <c r="I192" s="41">
        <v>8</v>
      </c>
      <c r="J192" s="33">
        <f t="shared" si="12"/>
        <v>160</v>
      </c>
      <c r="K192" s="33">
        <f t="shared" si="13"/>
        <v>24</v>
      </c>
      <c r="L192" s="33">
        <f t="shared" si="14"/>
        <v>0</v>
      </c>
      <c r="M192" s="33">
        <f t="shared" si="15"/>
        <v>184</v>
      </c>
    </row>
    <row r="193" spans="1:13" x14ac:dyDescent="0.2">
      <c r="A193" s="7" t="s">
        <v>188</v>
      </c>
      <c r="B193" s="8">
        <v>128</v>
      </c>
      <c r="C193" s="8">
        <v>4</v>
      </c>
      <c r="D193" s="8"/>
      <c r="E193" s="8">
        <f t="shared" si="11"/>
        <v>132</v>
      </c>
      <c r="F193" s="41">
        <v>56.870000000000012</v>
      </c>
      <c r="G193" s="41">
        <v>0</v>
      </c>
      <c r="H193" s="41">
        <v>0</v>
      </c>
      <c r="I193" s="41">
        <v>56.870000000000012</v>
      </c>
      <c r="J193" s="33">
        <f t="shared" si="12"/>
        <v>71.13</v>
      </c>
      <c r="K193" s="33">
        <f t="shared" si="13"/>
        <v>4</v>
      </c>
      <c r="L193" s="33">
        <f t="shared" si="14"/>
        <v>0</v>
      </c>
      <c r="M193" s="33">
        <f t="shared" si="15"/>
        <v>75.13</v>
      </c>
    </row>
    <row r="194" spans="1:13" x14ac:dyDescent="0.2">
      <c r="A194" s="7" t="s">
        <v>189</v>
      </c>
      <c r="B194" s="8">
        <v>3703</v>
      </c>
      <c r="C194" s="8"/>
      <c r="D194" s="8">
        <v>0</v>
      </c>
      <c r="E194" s="8">
        <f t="shared" si="11"/>
        <v>3703</v>
      </c>
      <c r="F194" s="41">
        <v>4487.8900000000003</v>
      </c>
      <c r="G194" s="41">
        <v>0</v>
      </c>
      <c r="H194" s="41">
        <v>75</v>
      </c>
      <c r="I194" s="41">
        <v>4562.8900000000003</v>
      </c>
      <c r="J194" s="33">
        <f t="shared" si="12"/>
        <v>-784.89000000000033</v>
      </c>
      <c r="K194" s="33">
        <f t="shared" si="13"/>
        <v>0</v>
      </c>
      <c r="L194" s="33">
        <f t="shared" si="14"/>
        <v>-75</v>
      </c>
      <c r="M194" s="33">
        <f t="shared" si="15"/>
        <v>-859.89000000000033</v>
      </c>
    </row>
    <row r="195" spans="1:13" x14ac:dyDescent="0.2">
      <c r="A195" s="7" t="s">
        <v>190</v>
      </c>
      <c r="B195" s="8">
        <v>288</v>
      </c>
      <c r="C195" s="8">
        <v>48</v>
      </c>
      <c r="D195" s="8"/>
      <c r="E195" s="8">
        <f t="shared" si="11"/>
        <v>336</v>
      </c>
      <c r="F195" s="41">
        <v>234.74000000000004</v>
      </c>
      <c r="G195" s="41">
        <v>21</v>
      </c>
      <c r="H195" s="41">
        <v>0</v>
      </c>
      <c r="I195" s="41">
        <v>255.74000000000004</v>
      </c>
      <c r="J195" s="33">
        <f t="shared" si="12"/>
        <v>53.259999999999962</v>
      </c>
      <c r="K195" s="33">
        <f t="shared" si="13"/>
        <v>27</v>
      </c>
      <c r="L195" s="33">
        <f t="shared" si="14"/>
        <v>0</v>
      </c>
      <c r="M195" s="33">
        <f t="shared" si="15"/>
        <v>80.259999999999962</v>
      </c>
    </row>
    <row r="196" spans="1:13" x14ac:dyDescent="0.2">
      <c r="A196" s="7" t="s">
        <v>191</v>
      </c>
      <c r="B196" s="8">
        <v>820</v>
      </c>
      <c r="C196" s="8">
        <v>96</v>
      </c>
      <c r="D196" s="8"/>
      <c r="E196" s="8">
        <f t="shared" si="11"/>
        <v>916</v>
      </c>
      <c r="F196" s="41">
        <v>901.45000000000016</v>
      </c>
      <c r="G196" s="41">
        <v>80</v>
      </c>
      <c r="H196" s="41">
        <v>0</v>
      </c>
      <c r="I196" s="41">
        <v>981.45000000000016</v>
      </c>
      <c r="J196" s="33">
        <f t="shared" si="12"/>
        <v>-81.450000000000159</v>
      </c>
      <c r="K196" s="33">
        <f t="shared" si="13"/>
        <v>16</v>
      </c>
      <c r="L196" s="33">
        <f t="shared" si="14"/>
        <v>0</v>
      </c>
      <c r="M196" s="33">
        <f t="shared" si="15"/>
        <v>-65.450000000000159</v>
      </c>
    </row>
    <row r="197" spans="1:13" x14ac:dyDescent="0.2">
      <c r="A197" s="7" t="s">
        <v>192</v>
      </c>
      <c r="B197" s="8">
        <v>2830</v>
      </c>
      <c r="C197" s="8"/>
      <c r="D197" s="8">
        <v>1747</v>
      </c>
      <c r="E197" s="8">
        <f t="shared" si="11"/>
        <v>4577</v>
      </c>
      <c r="F197" s="41">
        <v>3064.9300000000003</v>
      </c>
      <c r="G197" s="41">
        <v>0</v>
      </c>
      <c r="H197" s="41">
        <v>1038.96</v>
      </c>
      <c r="I197" s="41">
        <v>4103.8900000000003</v>
      </c>
      <c r="J197" s="33">
        <f t="shared" si="12"/>
        <v>-234.93000000000029</v>
      </c>
      <c r="K197" s="33">
        <f t="shared" si="13"/>
        <v>0</v>
      </c>
      <c r="L197" s="33">
        <f t="shared" si="14"/>
        <v>708.04</v>
      </c>
      <c r="M197" s="33">
        <f t="shared" si="15"/>
        <v>473.10999999999967</v>
      </c>
    </row>
    <row r="198" spans="1:13" x14ac:dyDescent="0.2">
      <c r="A198" s="7" t="s">
        <v>193</v>
      </c>
      <c r="B198" s="8">
        <v>273</v>
      </c>
      <c r="C198" s="8">
        <v>24</v>
      </c>
      <c r="D198" s="8"/>
      <c r="E198" s="8">
        <f t="shared" si="11"/>
        <v>297</v>
      </c>
      <c r="F198" s="41">
        <v>182.71000000000004</v>
      </c>
      <c r="G198" s="41">
        <v>19</v>
      </c>
      <c r="H198" s="41">
        <v>0</v>
      </c>
      <c r="I198" s="41">
        <v>201.71000000000004</v>
      </c>
      <c r="J198" s="33">
        <f t="shared" si="12"/>
        <v>90.289999999999964</v>
      </c>
      <c r="K198" s="33">
        <f t="shared" si="13"/>
        <v>5</v>
      </c>
      <c r="L198" s="33">
        <f t="shared" si="14"/>
        <v>0</v>
      </c>
      <c r="M198" s="33">
        <f t="shared" si="15"/>
        <v>95.289999999999964</v>
      </c>
    </row>
    <row r="199" spans="1:13" x14ac:dyDescent="0.2">
      <c r="A199" s="7" t="s">
        <v>194</v>
      </c>
      <c r="B199" s="8">
        <v>576</v>
      </c>
      <c r="C199" s="8"/>
      <c r="D199" s="8">
        <v>168</v>
      </c>
      <c r="E199" s="8">
        <f t="shared" ref="E199:E262" si="16">SUM(B199:D199)</f>
        <v>744</v>
      </c>
      <c r="F199" s="41">
        <v>591.69000000000005</v>
      </c>
      <c r="G199" s="41">
        <v>0</v>
      </c>
      <c r="H199" s="41">
        <v>55.660000000000004</v>
      </c>
      <c r="I199" s="41">
        <v>647.35</v>
      </c>
      <c r="J199" s="33">
        <f t="shared" ref="J199:J262" si="17">B199-F199</f>
        <v>-15.690000000000055</v>
      </c>
      <c r="K199" s="33">
        <f t="shared" ref="K199:K262" si="18">C199-G199</f>
        <v>0</v>
      </c>
      <c r="L199" s="33">
        <f t="shared" ref="L199:L262" si="19">D199-H199</f>
        <v>112.34</v>
      </c>
      <c r="M199" s="33">
        <f t="shared" ref="M199:M262" si="20">E199-I199</f>
        <v>96.649999999999977</v>
      </c>
    </row>
    <row r="200" spans="1:13" x14ac:dyDescent="0.2">
      <c r="A200" s="7" t="s">
        <v>195</v>
      </c>
      <c r="B200" s="8">
        <v>48</v>
      </c>
      <c r="C200" s="8">
        <v>8</v>
      </c>
      <c r="D200" s="8"/>
      <c r="E200" s="8">
        <f t="shared" si="16"/>
        <v>56</v>
      </c>
      <c r="F200" s="41">
        <v>52.030000000000008</v>
      </c>
      <c r="G200" s="41">
        <v>2</v>
      </c>
      <c r="H200" s="41">
        <v>0</v>
      </c>
      <c r="I200" s="41">
        <v>54.030000000000008</v>
      </c>
      <c r="J200" s="33">
        <f t="shared" si="17"/>
        <v>-4.0300000000000082</v>
      </c>
      <c r="K200" s="33">
        <f t="shared" si="18"/>
        <v>6</v>
      </c>
      <c r="L200" s="33">
        <f t="shared" si="19"/>
        <v>0</v>
      </c>
      <c r="M200" s="33">
        <f t="shared" si="20"/>
        <v>1.9699999999999918</v>
      </c>
    </row>
    <row r="201" spans="1:13" x14ac:dyDescent="0.2">
      <c r="A201" s="7" t="s">
        <v>196</v>
      </c>
      <c r="B201" s="8">
        <v>532</v>
      </c>
      <c r="C201" s="8">
        <v>60</v>
      </c>
      <c r="D201" s="8"/>
      <c r="E201" s="8">
        <f t="shared" si="16"/>
        <v>592</v>
      </c>
      <c r="F201" s="41">
        <v>620.73000000000013</v>
      </c>
      <c r="G201" s="41">
        <v>26</v>
      </c>
      <c r="H201" s="41">
        <v>0</v>
      </c>
      <c r="I201" s="41">
        <v>646.73000000000013</v>
      </c>
      <c r="J201" s="33">
        <f t="shared" si="17"/>
        <v>-88.730000000000132</v>
      </c>
      <c r="K201" s="33">
        <f t="shared" si="18"/>
        <v>34</v>
      </c>
      <c r="L201" s="33">
        <f t="shared" si="19"/>
        <v>0</v>
      </c>
      <c r="M201" s="33">
        <f t="shared" si="20"/>
        <v>-54.730000000000132</v>
      </c>
    </row>
    <row r="202" spans="1:13" x14ac:dyDescent="0.2">
      <c r="A202" s="7" t="s">
        <v>197</v>
      </c>
      <c r="B202" s="8">
        <v>16</v>
      </c>
      <c r="C202" s="8"/>
      <c r="D202" s="8"/>
      <c r="E202" s="8">
        <f t="shared" si="16"/>
        <v>16</v>
      </c>
      <c r="F202" s="41">
        <v>12.100000000000001</v>
      </c>
      <c r="G202" s="41">
        <v>0</v>
      </c>
      <c r="H202" s="41">
        <v>0</v>
      </c>
      <c r="I202" s="41">
        <v>12.100000000000001</v>
      </c>
      <c r="J202" s="33">
        <f t="shared" si="17"/>
        <v>3.8999999999999986</v>
      </c>
      <c r="K202" s="33">
        <f t="shared" si="18"/>
        <v>0</v>
      </c>
      <c r="L202" s="33">
        <f t="shared" si="19"/>
        <v>0</v>
      </c>
      <c r="M202" s="33">
        <f t="shared" si="20"/>
        <v>3.8999999999999986</v>
      </c>
    </row>
    <row r="203" spans="1:13" x14ac:dyDescent="0.2">
      <c r="A203" s="7" t="s">
        <v>198</v>
      </c>
      <c r="B203" s="8">
        <v>32</v>
      </c>
      <c r="C203" s="8">
        <v>8</v>
      </c>
      <c r="D203" s="8"/>
      <c r="E203" s="8">
        <f t="shared" si="16"/>
        <v>40</v>
      </c>
      <c r="F203" s="41">
        <v>26.620000000000005</v>
      </c>
      <c r="G203" s="41">
        <v>4</v>
      </c>
      <c r="H203" s="41">
        <v>0</v>
      </c>
      <c r="I203" s="41">
        <v>30.620000000000005</v>
      </c>
      <c r="J203" s="33">
        <f t="shared" si="17"/>
        <v>5.3799999999999955</v>
      </c>
      <c r="K203" s="33">
        <f t="shared" si="18"/>
        <v>4</v>
      </c>
      <c r="L203" s="33">
        <f t="shared" si="19"/>
        <v>0</v>
      </c>
      <c r="M203" s="33">
        <f t="shared" si="20"/>
        <v>9.3799999999999955</v>
      </c>
    </row>
    <row r="204" spans="1:13" x14ac:dyDescent="0.2">
      <c r="A204" s="7" t="s">
        <v>199</v>
      </c>
      <c r="B204" s="8">
        <v>248</v>
      </c>
      <c r="C204" s="8">
        <v>8</v>
      </c>
      <c r="D204" s="8"/>
      <c r="E204" s="8">
        <f t="shared" si="16"/>
        <v>256</v>
      </c>
      <c r="F204" s="41">
        <v>280.72000000000003</v>
      </c>
      <c r="G204" s="41">
        <v>7</v>
      </c>
      <c r="H204" s="41">
        <v>0</v>
      </c>
      <c r="I204" s="41">
        <v>287.72000000000003</v>
      </c>
      <c r="J204" s="33">
        <f t="shared" si="17"/>
        <v>-32.720000000000027</v>
      </c>
      <c r="K204" s="33">
        <f t="shared" si="18"/>
        <v>1</v>
      </c>
      <c r="L204" s="33">
        <f t="shared" si="19"/>
        <v>0</v>
      </c>
      <c r="M204" s="33">
        <f t="shared" si="20"/>
        <v>-31.720000000000027</v>
      </c>
    </row>
    <row r="205" spans="1:13" x14ac:dyDescent="0.2">
      <c r="A205" s="7" t="s">
        <v>200</v>
      </c>
      <c r="B205" s="8">
        <v>184</v>
      </c>
      <c r="C205" s="8">
        <v>24</v>
      </c>
      <c r="D205" s="8"/>
      <c r="E205" s="8">
        <f t="shared" si="16"/>
        <v>208</v>
      </c>
      <c r="F205" s="41">
        <v>204.49000000000004</v>
      </c>
      <c r="G205" s="41">
        <v>20</v>
      </c>
      <c r="H205" s="41">
        <v>0</v>
      </c>
      <c r="I205" s="41">
        <v>224.49000000000004</v>
      </c>
      <c r="J205" s="33">
        <f t="shared" si="17"/>
        <v>-20.490000000000038</v>
      </c>
      <c r="K205" s="33">
        <f t="shared" si="18"/>
        <v>4</v>
      </c>
      <c r="L205" s="33">
        <f t="shared" si="19"/>
        <v>0</v>
      </c>
      <c r="M205" s="33">
        <f t="shared" si="20"/>
        <v>-16.490000000000038</v>
      </c>
    </row>
    <row r="206" spans="1:13" x14ac:dyDescent="0.2">
      <c r="A206" s="7" t="s">
        <v>201</v>
      </c>
      <c r="B206" s="8">
        <v>352</v>
      </c>
      <c r="C206" s="8">
        <v>20</v>
      </c>
      <c r="D206" s="8"/>
      <c r="E206" s="8">
        <f t="shared" si="16"/>
        <v>372</v>
      </c>
      <c r="F206" s="41">
        <v>462.22000000000008</v>
      </c>
      <c r="G206" s="41">
        <v>13</v>
      </c>
      <c r="H206" s="41">
        <v>0</v>
      </c>
      <c r="I206" s="41">
        <v>475.22000000000008</v>
      </c>
      <c r="J206" s="33">
        <f t="shared" si="17"/>
        <v>-110.22000000000008</v>
      </c>
      <c r="K206" s="33">
        <f t="shared" si="18"/>
        <v>7</v>
      </c>
      <c r="L206" s="33">
        <f t="shared" si="19"/>
        <v>0</v>
      </c>
      <c r="M206" s="33">
        <f t="shared" si="20"/>
        <v>-103.22000000000008</v>
      </c>
    </row>
    <row r="207" spans="1:13" x14ac:dyDescent="0.2">
      <c r="A207" s="7" t="s">
        <v>202</v>
      </c>
      <c r="B207" s="8">
        <v>1188</v>
      </c>
      <c r="C207" s="8"/>
      <c r="D207" s="8">
        <v>489</v>
      </c>
      <c r="E207" s="8">
        <f t="shared" si="16"/>
        <v>1677</v>
      </c>
      <c r="F207" s="41">
        <v>1231.7800000000002</v>
      </c>
      <c r="G207" s="41">
        <v>4</v>
      </c>
      <c r="H207" s="41">
        <v>140.66250000000002</v>
      </c>
      <c r="I207" s="41">
        <v>1376.4425000000001</v>
      </c>
      <c r="J207" s="33">
        <f t="shared" si="17"/>
        <v>-43.7800000000002</v>
      </c>
      <c r="K207" s="33">
        <f t="shared" si="18"/>
        <v>-4</v>
      </c>
      <c r="L207" s="33">
        <f t="shared" si="19"/>
        <v>348.33749999999998</v>
      </c>
      <c r="M207" s="33">
        <f t="shared" si="20"/>
        <v>300.55749999999989</v>
      </c>
    </row>
    <row r="208" spans="1:13" x14ac:dyDescent="0.2">
      <c r="A208" s="7" t="s">
        <v>203</v>
      </c>
      <c r="B208" s="8">
        <v>1320</v>
      </c>
      <c r="C208" s="8"/>
      <c r="D208" s="8">
        <v>386</v>
      </c>
      <c r="E208" s="8">
        <f t="shared" si="16"/>
        <v>1706</v>
      </c>
      <c r="F208" s="41">
        <v>1090.2100000000003</v>
      </c>
      <c r="G208" s="41">
        <v>0</v>
      </c>
      <c r="H208" s="41">
        <v>179.15000000000003</v>
      </c>
      <c r="I208" s="41">
        <v>1269.3600000000004</v>
      </c>
      <c r="J208" s="33">
        <f t="shared" si="17"/>
        <v>229.78999999999974</v>
      </c>
      <c r="K208" s="33">
        <f t="shared" si="18"/>
        <v>0</v>
      </c>
      <c r="L208" s="33">
        <f t="shared" si="19"/>
        <v>206.84999999999997</v>
      </c>
      <c r="M208" s="33">
        <f t="shared" si="20"/>
        <v>436.63999999999965</v>
      </c>
    </row>
    <row r="209" spans="1:13" x14ac:dyDescent="0.2">
      <c r="A209" s="7" t="s">
        <v>204</v>
      </c>
      <c r="B209" s="8">
        <v>248</v>
      </c>
      <c r="C209" s="8">
        <v>48</v>
      </c>
      <c r="D209" s="8"/>
      <c r="E209" s="8">
        <f t="shared" si="16"/>
        <v>296</v>
      </c>
      <c r="F209" s="41">
        <v>306.13000000000005</v>
      </c>
      <c r="G209" s="41">
        <v>16</v>
      </c>
      <c r="H209" s="41">
        <v>0</v>
      </c>
      <c r="I209" s="41">
        <v>322.13000000000005</v>
      </c>
      <c r="J209" s="33">
        <f t="shared" si="17"/>
        <v>-58.130000000000052</v>
      </c>
      <c r="K209" s="33">
        <f t="shared" si="18"/>
        <v>32</v>
      </c>
      <c r="L209" s="33">
        <f t="shared" si="19"/>
        <v>0</v>
      </c>
      <c r="M209" s="33">
        <f t="shared" si="20"/>
        <v>-26.130000000000052</v>
      </c>
    </row>
    <row r="210" spans="1:13" x14ac:dyDescent="0.2">
      <c r="A210" s="7" t="s">
        <v>205</v>
      </c>
      <c r="B210" s="8">
        <v>736</v>
      </c>
      <c r="C210" s="8">
        <v>84</v>
      </c>
      <c r="D210" s="8"/>
      <c r="E210" s="8">
        <f t="shared" si="16"/>
        <v>820</v>
      </c>
      <c r="F210" s="41">
        <v>1338.2600000000002</v>
      </c>
      <c r="G210" s="41">
        <v>70</v>
      </c>
      <c r="H210" s="41">
        <v>0</v>
      </c>
      <c r="I210" s="41">
        <v>1408.2600000000002</v>
      </c>
      <c r="J210" s="33">
        <f t="shared" si="17"/>
        <v>-602.26000000000022</v>
      </c>
      <c r="K210" s="33">
        <f t="shared" si="18"/>
        <v>14</v>
      </c>
      <c r="L210" s="33">
        <f t="shared" si="19"/>
        <v>0</v>
      </c>
      <c r="M210" s="33">
        <f t="shared" si="20"/>
        <v>-588.26000000000022</v>
      </c>
    </row>
    <row r="211" spans="1:13" x14ac:dyDescent="0.2">
      <c r="A211" s="7" t="s">
        <v>206</v>
      </c>
      <c r="B211" s="8">
        <v>1640</v>
      </c>
      <c r="C211" s="8"/>
      <c r="D211" s="8">
        <v>887</v>
      </c>
      <c r="E211" s="8">
        <f t="shared" si="16"/>
        <v>2527</v>
      </c>
      <c r="F211" s="41">
        <v>2119.9200000000005</v>
      </c>
      <c r="G211" s="41">
        <v>0</v>
      </c>
      <c r="H211" s="41">
        <v>671.05000000000007</v>
      </c>
      <c r="I211" s="41">
        <v>2790.9700000000007</v>
      </c>
      <c r="J211" s="33">
        <f t="shared" si="17"/>
        <v>-479.92000000000053</v>
      </c>
      <c r="K211" s="33">
        <f t="shared" si="18"/>
        <v>0</v>
      </c>
      <c r="L211" s="33">
        <f t="shared" si="19"/>
        <v>215.94999999999993</v>
      </c>
      <c r="M211" s="33">
        <f t="shared" si="20"/>
        <v>-263.97000000000071</v>
      </c>
    </row>
    <row r="212" spans="1:13" x14ac:dyDescent="0.2">
      <c r="A212" s="7" t="s">
        <v>207</v>
      </c>
      <c r="B212" s="8">
        <v>648</v>
      </c>
      <c r="C212" s="8">
        <v>184</v>
      </c>
      <c r="D212" s="8"/>
      <c r="E212" s="8">
        <f t="shared" si="16"/>
        <v>832</v>
      </c>
      <c r="F212" s="41">
        <v>930.49000000000012</v>
      </c>
      <c r="G212" s="41">
        <v>138</v>
      </c>
      <c r="H212" s="41">
        <v>0</v>
      </c>
      <c r="I212" s="41">
        <v>1068.4900000000002</v>
      </c>
      <c r="J212" s="33">
        <f t="shared" si="17"/>
        <v>-282.49000000000012</v>
      </c>
      <c r="K212" s="33">
        <f t="shared" si="18"/>
        <v>46</v>
      </c>
      <c r="L212" s="33">
        <f t="shared" si="19"/>
        <v>0</v>
      </c>
      <c r="M212" s="33">
        <f t="shared" si="20"/>
        <v>-236.49000000000024</v>
      </c>
    </row>
    <row r="213" spans="1:13" x14ac:dyDescent="0.2">
      <c r="A213" s="7" t="s">
        <v>208</v>
      </c>
      <c r="B213" s="8">
        <v>768</v>
      </c>
      <c r="C213" s="8">
        <v>64</v>
      </c>
      <c r="D213" s="8"/>
      <c r="E213" s="8">
        <f t="shared" si="16"/>
        <v>832</v>
      </c>
      <c r="F213" s="41">
        <v>452.54000000000008</v>
      </c>
      <c r="G213" s="41">
        <v>57</v>
      </c>
      <c r="H213" s="41">
        <v>0</v>
      </c>
      <c r="I213" s="41">
        <v>509.54000000000008</v>
      </c>
      <c r="J213" s="33">
        <f t="shared" si="17"/>
        <v>315.45999999999992</v>
      </c>
      <c r="K213" s="33">
        <f t="shared" si="18"/>
        <v>7</v>
      </c>
      <c r="L213" s="33">
        <f t="shared" si="19"/>
        <v>0</v>
      </c>
      <c r="M213" s="33">
        <f t="shared" si="20"/>
        <v>322.45999999999992</v>
      </c>
    </row>
    <row r="214" spans="1:13" x14ac:dyDescent="0.2">
      <c r="A214" s="7" t="s">
        <v>209</v>
      </c>
      <c r="B214" s="8"/>
      <c r="C214" s="8"/>
      <c r="D214" s="8">
        <v>3400</v>
      </c>
      <c r="E214" s="8">
        <f t="shared" si="16"/>
        <v>3400</v>
      </c>
      <c r="F214" s="41">
        <v>2521.6400000000003</v>
      </c>
      <c r="G214" s="41">
        <v>0</v>
      </c>
      <c r="H214" s="41">
        <v>0</v>
      </c>
      <c r="I214" s="41">
        <v>2521.6400000000003</v>
      </c>
      <c r="J214" s="33">
        <f t="shared" si="17"/>
        <v>-2521.6400000000003</v>
      </c>
      <c r="K214" s="33">
        <f t="shared" si="18"/>
        <v>0</v>
      </c>
      <c r="L214" s="33">
        <f t="shared" si="19"/>
        <v>3400</v>
      </c>
      <c r="M214" s="33">
        <f t="shared" si="20"/>
        <v>878.35999999999967</v>
      </c>
    </row>
    <row r="215" spans="1:13" x14ac:dyDescent="0.2">
      <c r="A215" s="7" t="s">
        <v>210</v>
      </c>
      <c r="B215" s="8"/>
      <c r="C215" s="8"/>
      <c r="D215" s="8">
        <v>2200</v>
      </c>
      <c r="E215" s="8">
        <f t="shared" si="16"/>
        <v>2200</v>
      </c>
      <c r="F215" s="41">
        <v>1239.0400000000002</v>
      </c>
      <c r="G215" s="41">
        <v>0</v>
      </c>
      <c r="H215" s="41">
        <v>0</v>
      </c>
      <c r="I215" s="41">
        <v>1239.0400000000002</v>
      </c>
      <c r="J215" s="33">
        <f t="shared" si="17"/>
        <v>-1239.0400000000002</v>
      </c>
      <c r="K215" s="33">
        <f t="shared" si="18"/>
        <v>0</v>
      </c>
      <c r="L215" s="33">
        <f t="shared" si="19"/>
        <v>2200</v>
      </c>
      <c r="M215" s="33">
        <f t="shared" si="20"/>
        <v>960.95999999999981</v>
      </c>
    </row>
    <row r="216" spans="1:13" x14ac:dyDescent="0.2">
      <c r="A216" s="7" t="s">
        <v>211</v>
      </c>
      <c r="B216" s="8">
        <v>16</v>
      </c>
      <c r="C216" s="8">
        <v>8</v>
      </c>
      <c r="D216" s="8"/>
      <c r="E216" s="8">
        <f t="shared" si="16"/>
        <v>24</v>
      </c>
      <c r="F216" s="41">
        <v>16.940000000000001</v>
      </c>
      <c r="G216" s="41">
        <v>1</v>
      </c>
      <c r="H216" s="41">
        <v>0</v>
      </c>
      <c r="I216" s="41">
        <v>17.940000000000001</v>
      </c>
      <c r="J216" s="33">
        <f t="shared" si="17"/>
        <v>-0.94000000000000128</v>
      </c>
      <c r="K216" s="33">
        <f t="shared" si="18"/>
        <v>7</v>
      </c>
      <c r="L216" s="33">
        <f t="shared" si="19"/>
        <v>0</v>
      </c>
      <c r="M216" s="33">
        <f t="shared" si="20"/>
        <v>6.0599999999999987</v>
      </c>
    </row>
    <row r="217" spans="1:13" x14ac:dyDescent="0.2">
      <c r="A217" s="7" t="s">
        <v>212</v>
      </c>
      <c r="B217" s="8">
        <v>224</v>
      </c>
      <c r="C217" s="8">
        <v>12</v>
      </c>
      <c r="D217" s="8"/>
      <c r="E217" s="8">
        <f t="shared" si="16"/>
        <v>236</v>
      </c>
      <c r="F217" s="41">
        <v>180.29000000000002</v>
      </c>
      <c r="G217" s="41">
        <v>17</v>
      </c>
      <c r="H217" s="41">
        <v>0</v>
      </c>
      <c r="I217" s="41">
        <v>197.29000000000002</v>
      </c>
      <c r="J217" s="33">
        <f t="shared" si="17"/>
        <v>43.70999999999998</v>
      </c>
      <c r="K217" s="33">
        <f t="shared" si="18"/>
        <v>-5</v>
      </c>
      <c r="L217" s="33">
        <f t="shared" si="19"/>
        <v>0</v>
      </c>
      <c r="M217" s="33">
        <f t="shared" si="20"/>
        <v>38.70999999999998</v>
      </c>
    </row>
    <row r="218" spans="1:13" x14ac:dyDescent="0.2">
      <c r="A218" s="7" t="s">
        <v>213</v>
      </c>
      <c r="B218" s="8">
        <v>64</v>
      </c>
      <c r="C218" s="8">
        <v>4</v>
      </c>
      <c r="D218" s="8"/>
      <c r="E218" s="8">
        <f t="shared" si="16"/>
        <v>68</v>
      </c>
      <c r="F218" s="41">
        <v>64.13000000000001</v>
      </c>
      <c r="G218" s="41">
        <v>1</v>
      </c>
      <c r="H218" s="41">
        <v>0</v>
      </c>
      <c r="I218" s="41">
        <v>65.13000000000001</v>
      </c>
      <c r="J218" s="33">
        <f t="shared" si="17"/>
        <v>-0.13000000000000966</v>
      </c>
      <c r="K218" s="33">
        <f t="shared" si="18"/>
        <v>3</v>
      </c>
      <c r="L218" s="33">
        <f t="shared" si="19"/>
        <v>0</v>
      </c>
      <c r="M218" s="33">
        <f t="shared" si="20"/>
        <v>2.8699999999999903</v>
      </c>
    </row>
    <row r="219" spans="1:13" x14ac:dyDescent="0.2">
      <c r="A219" s="7" t="s">
        <v>214</v>
      </c>
      <c r="B219" s="8">
        <v>1223</v>
      </c>
      <c r="C219" s="8"/>
      <c r="D219" s="8">
        <v>158</v>
      </c>
      <c r="E219" s="8">
        <f t="shared" si="16"/>
        <v>1381</v>
      </c>
      <c r="F219" s="41">
        <v>1655.2800000000002</v>
      </c>
      <c r="G219" s="41">
        <v>0</v>
      </c>
      <c r="H219" s="41">
        <v>66.550000000000011</v>
      </c>
      <c r="I219" s="41">
        <v>1721.8300000000002</v>
      </c>
      <c r="J219" s="33">
        <f t="shared" si="17"/>
        <v>-432.2800000000002</v>
      </c>
      <c r="K219" s="33">
        <f t="shared" si="18"/>
        <v>0</v>
      </c>
      <c r="L219" s="33">
        <f t="shared" si="19"/>
        <v>91.449999999999989</v>
      </c>
      <c r="M219" s="33">
        <f t="shared" si="20"/>
        <v>-340.83000000000015</v>
      </c>
    </row>
    <row r="220" spans="1:13" x14ac:dyDescent="0.2">
      <c r="A220" s="7" t="s">
        <v>215</v>
      </c>
      <c r="B220" s="8">
        <v>784</v>
      </c>
      <c r="C220" s="8">
        <v>80</v>
      </c>
      <c r="D220" s="8"/>
      <c r="E220" s="8">
        <f t="shared" si="16"/>
        <v>864</v>
      </c>
      <c r="F220" s="41">
        <v>0</v>
      </c>
      <c r="G220" s="41">
        <v>14</v>
      </c>
      <c r="H220" s="41">
        <v>0</v>
      </c>
      <c r="I220" s="41">
        <v>14</v>
      </c>
      <c r="J220" s="33">
        <f t="shared" si="17"/>
        <v>784</v>
      </c>
      <c r="K220" s="33">
        <f t="shared" si="18"/>
        <v>66</v>
      </c>
      <c r="L220" s="33">
        <f t="shared" si="19"/>
        <v>0</v>
      </c>
      <c r="M220" s="33">
        <f t="shared" si="20"/>
        <v>850</v>
      </c>
    </row>
    <row r="221" spans="1:13" x14ac:dyDescent="0.2">
      <c r="A221" s="7" t="s">
        <v>216</v>
      </c>
      <c r="B221" s="8">
        <v>272</v>
      </c>
      <c r="C221" s="8">
        <v>24</v>
      </c>
      <c r="D221" s="8"/>
      <c r="E221" s="8">
        <f t="shared" si="16"/>
        <v>296</v>
      </c>
      <c r="F221" s="41">
        <v>319.44000000000005</v>
      </c>
      <c r="G221" s="41">
        <v>1</v>
      </c>
      <c r="H221" s="41">
        <v>0</v>
      </c>
      <c r="I221" s="41">
        <v>320.44000000000005</v>
      </c>
      <c r="J221" s="33">
        <f t="shared" si="17"/>
        <v>-47.440000000000055</v>
      </c>
      <c r="K221" s="33">
        <f t="shared" si="18"/>
        <v>23</v>
      </c>
      <c r="L221" s="33">
        <f t="shared" si="19"/>
        <v>0</v>
      </c>
      <c r="M221" s="33">
        <f t="shared" si="20"/>
        <v>-24.440000000000055</v>
      </c>
    </row>
    <row r="222" spans="1:13" x14ac:dyDescent="0.2">
      <c r="A222" s="7" t="s">
        <v>217</v>
      </c>
      <c r="B222" s="8">
        <v>112</v>
      </c>
      <c r="C222" s="8">
        <v>16</v>
      </c>
      <c r="D222" s="8"/>
      <c r="E222" s="8">
        <f t="shared" si="16"/>
        <v>128</v>
      </c>
      <c r="F222" s="41">
        <v>68.970000000000013</v>
      </c>
      <c r="G222" s="41">
        <v>14</v>
      </c>
      <c r="H222" s="41">
        <v>0</v>
      </c>
      <c r="I222" s="41">
        <v>82.970000000000013</v>
      </c>
      <c r="J222" s="33">
        <f t="shared" si="17"/>
        <v>43.029999999999987</v>
      </c>
      <c r="K222" s="33">
        <f t="shared" si="18"/>
        <v>2</v>
      </c>
      <c r="L222" s="33">
        <f t="shared" si="19"/>
        <v>0</v>
      </c>
      <c r="M222" s="33">
        <f t="shared" si="20"/>
        <v>45.029999999999987</v>
      </c>
    </row>
    <row r="223" spans="1:13" x14ac:dyDescent="0.2">
      <c r="A223" s="7" t="s">
        <v>218</v>
      </c>
      <c r="B223" s="8">
        <v>168</v>
      </c>
      <c r="C223" s="8">
        <v>8</v>
      </c>
      <c r="D223" s="8"/>
      <c r="E223" s="8">
        <f t="shared" si="16"/>
        <v>176</v>
      </c>
      <c r="F223" s="41">
        <v>150.04000000000002</v>
      </c>
      <c r="G223" s="41">
        <v>7</v>
      </c>
      <c r="H223" s="41">
        <v>0</v>
      </c>
      <c r="I223" s="41">
        <v>157.04000000000002</v>
      </c>
      <c r="J223" s="33">
        <f t="shared" si="17"/>
        <v>17.95999999999998</v>
      </c>
      <c r="K223" s="33">
        <f t="shared" si="18"/>
        <v>1</v>
      </c>
      <c r="L223" s="33">
        <f t="shared" si="19"/>
        <v>0</v>
      </c>
      <c r="M223" s="33">
        <f t="shared" si="20"/>
        <v>18.95999999999998</v>
      </c>
    </row>
    <row r="224" spans="1:13" x14ac:dyDescent="0.2">
      <c r="A224" s="7" t="s">
        <v>219</v>
      </c>
      <c r="B224" s="8">
        <v>64</v>
      </c>
      <c r="C224" s="8">
        <v>8</v>
      </c>
      <c r="D224" s="8"/>
      <c r="E224" s="8">
        <f t="shared" si="16"/>
        <v>72</v>
      </c>
      <c r="F224" s="41">
        <v>110.11000000000001</v>
      </c>
      <c r="G224" s="41">
        <v>7</v>
      </c>
      <c r="H224" s="41">
        <v>0</v>
      </c>
      <c r="I224" s="41">
        <v>117.11000000000001</v>
      </c>
      <c r="J224" s="33">
        <f t="shared" si="17"/>
        <v>-46.110000000000014</v>
      </c>
      <c r="K224" s="33">
        <f t="shared" si="18"/>
        <v>1</v>
      </c>
      <c r="L224" s="33">
        <f t="shared" si="19"/>
        <v>0</v>
      </c>
      <c r="M224" s="33">
        <f t="shared" si="20"/>
        <v>-45.110000000000014</v>
      </c>
    </row>
    <row r="225" spans="1:13" x14ac:dyDescent="0.2">
      <c r="A225" s="7" t="s">
        <v>220</v>
      </c>
      <c r="B225" s="8">
        <v>72</v>
      </c>
      <c r="C225" s="8">
        <v>4</v>
      </c>
      <c r="D225" s="8"/>
      <c r="E225" s="8">
        <f t="shared" si="16"/>
        <v>76</v>
      </c>
      <c r="F225" s="41">
        <v>12.100000000000001</v>
      </c>
      <c r="G225" s="41">
        <v>0</v>
      </c>
      <c r="H225" s="41">
        <v>0</v>
      </c>
      <c r="I225" s="41">
        <v>12.100000000000001</v>
      </c>
      <c r="J225" s="33">
        <f t="shared" si="17"/>
        <v>59.9</v>
      </c>
      <c r="K225" s="33">
        <f t="shared" si="18"/>
        <v>4</v>
      </c>
      <c r="L225" s="33">
        <f t="shared" si="19"/>
        <v>0</v>
      </c>
      <c r="M225" s="33">
        <f t="shared" si="20"/>
        <v>63.9</v>
      </c>
    </row>
    <row r="226" spans="1:13" x14ac:dyDescent="0.2">
      <c r="A226" s="7" t="s">
        <v>221</v>
      </c>
      <c r="B226" s="8">
        <v>552</v>
      </c>
      <c r="C226" s="8">
        <v>92</v>
      </c>
      <c r="D226" s="8"/>
      <c r="E226" s="8">
        <f t="shared" si="16"/>
        <v>644</v>
      </c>
      <c r="F226" s="41">
        <v>617.10000000000014</v>
      </c>
      <c r="G226" s="41">
        <v>44</v>
      </c>
      <c r="H226" s="41">
        <v>0</v>
      </c>
      <c r="I226" s="41">
        <v>661.10000000000014</v>
      </c>
      <c r="J226" s="33">
        <f t="shared" si="17"/>
        <v>-65.100000000000136</v>
      </c>
      <c r="K226" s="33">
        <f t="shared" si="18"/>
        <v>48</v>
      </c>
      <c r="L226" s="33">
        <f t="shared" si="19"/>
        <v>0</v>
      </c>
      <c r="M226" s="33">
        <f t="shared" si="20"/>
        <v>-17.100000000000136</v>
      </c>
    </row>
    <row r="227" spans="1:13" x14ac:dyDescent="0.2">
      <c r="A227" s="7" t="s">
        <v>222</v>
      </c>
      <c r="B227" s="8">
        <v>288</v>
      </c>
      <c r="C227" s="8">
        <v>88</v>
      </c>
      <c r="D227" s="8"/>
      <c r="E227" s="8">
        <f t="shared" si="16"/>
        <v>376</v>
      </c>
      <c r="F227" s="41">
        <v>474.32000000000005</v>
      </c>
      <c r="G227" s="41">
        <v>44</v>
      </c>
      <c r="H227" s="41">
        <v>0</v>
      </c>
      <c r="I227" s="41">
        <v>518.32000000000005</v>
      </c>
      <c r="J227" s="33">
        <f t="shared" si="17"/>
        <v>-186.32000000000005</v>
      </c>
      <c r="K227" s="33">
        <f t="shared" si="18"/>
        <v>44</v>
      </c>
      <c r="L227" s="33">
        <f t="shared" si="19"/>
        <v>0</v>
      </c>
      <c r="M227" s="33">
        <f t="shared" si="20"/>
        <v>-142.32000000000005</v>
      </c>
    </row>
    <row r="228" spans="1:13" x14ac:dyDescent="0.2">
      <c r="A228" s="7" t="s">
        <v>223</v>
      </c>
      <c r="B228" s="8">
        <v>88</v>
      </c>
      <c r="C228" s="8">
        <v>8</v>
      </c>
      <c r="D228" s="8"/>
      <c r="E228" s="8">
        <f t="shared" si="16"/>
        <v>96</v>
      </c>
      <c r="F228" s="41">
        <v>91.960000000000008</v>
      </c>
      <c r="G228" s="41">
        <v>1</v>
      </c>
      <c r="H228" s="41">
        <v>0</v>
      </c>
      <c r="I228" s="41">
        <v>92.960000000000008</v>
      </c>
      <c r="J228" s="33">
        <f t="shared" si="17"/>
        <v>-3.960000000000008</v>
      </c>
      <c r="K228" s="33">
        <f t="shared" si="18"/>
        <v>7</v>
      </c>
      <c r="L228" s="33">
        <f t="shared" si="19"/>
        <v>0</v>
      </c>
      <c r="M228" s="33">
        <f t="shared" si="20"/>
        <v>3.039999999999992</v>
      </c>
    </row>
    <row r="229" spans="1:13" x14ac:dyDescent="0.2">
      <c r="A229" s="7" t="s">
        <v>224</v>
      </c>
      <c r="B229" s="8">
        <v>176</v>
      </c>
      <c r="C229" s="8">
        <v>8</v>
      </c>
      <c r="D229" s="8"/>
      <c r="E229" s="8">
        <f t="shared" si="16"/>
        <v>184</v>
      </c>
      <c r="F229" s="41">
        <v>104.06000000000002</v>
      </c>
      <c r="G229" s="41">
        <v>4</v>
      </c>
      <c r="H229" s="41">
        <v>0</v>
      </c>
      <c r="I229" s="41">
        <v>108.06000000000002</v>
      </c>
      <c r="J229" s="33">
        <f t="shared" si="17"/>
        <v>71.939999999999984</v>
      </c>
      <c r="K229" s="33">
        <f t="shared" si="18"/>
        <v>4</v>
      </c>
      <c r="L229" s="33">
        <f t="shared" si="19"/>
        <v>0</v>
      </c>
      <c r="M229" s="33">
        <f t="shared" si="20"/>
        <v>75.939999999999984</v>
      </c>
    </row>
    <row r="230" spans="1:13" x14ac:dyDescent="0.2">
      <c r="A230" s="7" t="s">
        <v>225</v>
      </c>
      <c r="B230" s="8">
        <v>1232</v>
      </c>
      <c r="C230" s="8">
        <v>168</v>
      </c>
      <c r="D230" s="8"/>
      <c r="E230" s="8">
        <f t="shared" si="16"/>
        <v>1400</v>
      </c>
      <c r="F230" s="41">
        <v>1294.7000000000003</v>
      </c>
      <c r="G230" s="41">
        <v>143</v>
      </c>
      <c r="H230" s="41">
        <v>0</v>
      </c>
      <c r="I230" s="41">
        <v>1437.7000000000003</v>
      </c>
      <c r="J230" s="33">
        <f t="shared" si="17"/>
        <v>-62.700000000000273</v>
      </c>
      <c r="K230" s="33">
        <f t="shared" si="18"/>
        <v>25</v>
      </c>
      <c r="L230" s="33">
        <f t="shared" si="19"/>
        <v>0</v>
      </c>
      <c r="M230" s="33">
        <f t="shared" si="20"/>
        <v>-37.700000000000273</v>
      </c>
    </row>
    <row r="231" spans="1:13" x14ac:dyDescent="0.2">
      <c r="A231" s="7" t="s">
        <v>226</v>
      </c>
      <c r="B231" s="8">
        <v>128</v>
      </c>
      <c r="C231" s="8">
        <v>4</v>
      </c>
      <c r="D231" s="8"/>
      <c r="E231" s="8">
        <f t="shared" si="16"/>
        <v>132</v>
      </c>
      <c r="F231" s="41">
        <v>107.69000000000001</v>
      </c>
      <c r="G231" s="41">
        <v>5</v>
      </c>
      <c r="H231" s="41">
        <v>0</v>
      </c>
      <c r="I231" s="41">
        <v>112.69000000000001</v>
      </c>
      <c r="J231" s="33">
        <f t="shared" si="17"/>
        <v>20.309999999999988</v>
      </c>
      <c r="K231" s="33">
        <f t="shared" si="18"/>
        <v>-1</v>
      </c>
      <c r="L231" s="33">
        <f t="shared" si="19"/>
        <v>0</v>
      </c>
      <c r="M231" s="33">
        <f t="shared" si="20"/>
        <v>19.309999999999988</v>
      </c>
    </row>
    <row r="232" spans="1:13" x14ac:dyDescent="0.2">
      <c r="A232" s="7" t="s">
        <v>227</v>
      </c>
      <c r="B232" s="8">
        <v>384</v>
      </c>
      <c r="C232" s="8">
        <v>40</v>
      </c>
      <c r="D232" s="8"/>
      <c r="E232" s="8">
        <f t="shared" si="16"/>
        <v>424</v>
      </c>
      <c r="F232" s="41">
        <v>229.90000000000003</v>
      </c>
      <c r="G232" s="41">
        <v>16</v>
      </c>
      <c r="H232" s="41">
        <v>0</v>
      </c>
      <c r="I232" s="41">
        <v>245.90000000000003</v>
      </c>
      <c r="J232" s="33">
        <f t="shared" si="17"/>
        <v>154.09999999999997</v>
      </c>
      <c r="K232" s="33">
        <f t="shared" si="18"/>
        <v>24</v>
      </c>
      <c r="L232" s="33">
        <f t="shared" si="19"/>
        <v>0</v>
      </c>
      <c r="M232" s="33">
        <f t="shared" si="20"/>
        <v>178.09999999999997</v>
      </c>
    </row>
    <row r="233" spans="1:13" x14ac:dyDescent="0.2">
      <c r="A233" s="7" t="s">
        <v>228</v>
      </c>
      <c r="B233" s="8">
        <v>200</v>
      </c>
      <c r="C233" s="8">
        <v>64</v>
      </c>
      <c r="D233" s="8"/>
      <c r="E233" s="8">
        <f t="shared" si="16"/>
        <v>264</v>
      </c>
      <c r="F233" s="41">
        <v>106.48000000000002</v>
      </c>
      <c r="G233" s="41">
        <v>50</v>
      </c>
      <c r="H233" s="41">
        <v>0</v>
      </c>
      <c r="I233" s="41">
        <v>156.48000000000002</v>
      </c>
      <c r="J233" s="33">
        <f t="shared" si="17"/>
        <v>93.519999999999982</v>
      </c>
      <c r="K233" s="33">
        <f t="shared" si="18"/>
        <v>14</v>
      </c>
      <c r="L233" s="33">
        <f t="shared" si="19"/>
        <v>0</v>
      </c>
      <c r="M233" s="33">
        <f t="shared" si="20"/>
        <v>107.51999999999998</v>
      </c>
    </row>
    <row r="234" spans="1:13" x14ac:dyDescent="0.2">
      <c r="A234" s="7" t="s">
        <v>229</v>
      </c>
      <c r="B234" s="8">
        <v>176</v>
      </c>
      <c r="C234" s="8">
        <v>40</v>
      </c>
      <c r="D234" s="8"/>
      <c r="E234" s="8">
        <f t="shared" si="16"/>
        <v>216</v>
      </c>
      <c r="F234" s="41">
        <v>117.37000000000002</v>
      </c>
      <c r="G234" s="41">
        <v>21</v>
      </c>
      <c r="H234" s="41">
        <v>0</v>
      </c>
      <c r="I234" s="41">
        <v>138.37</v>
      </c>
      <c r="J234" s="33">
        <f t="shared" si="17"/>
        <v>58.629999999999981</v>
      </c>
      <c r="K234" s="33">
        <f t="shared" si="18"/>
        <v>19</v>
      </c>
      <c r="L234" s="33">
        <f t="shared" si="19"/>
        <v>0</v>
      </c>
      <c r="M234" s="33">
        <f t="shared" si="20"/>
        <v>77.63</v>
      </c>
    </row>
    <row r="235" spans="1:13" x14ac:dyDescent="0.2">
      <c r="A235" s="7" t="s">
        <v>230</v>
      </c>
      <c r="B235" s="8">
        <v>536</v>
      </c>
      <c r="C235" s="8">
        <v>52</v>
      </c>
      <c r="D235" s="8"/>
      <c r="E235" s="8">
        <f t="shared" si="16"/>
        <v>588</v>
      </c>
      <c r="F235" s="41">
        <v>473.11000000000007</v>
      </c>
      <c r="G235" s="41">
        <v>21</v>
      </c>
      <c r="H235" s="41">
        <v>0</v>
      </c>
      <c r="I235" s="41">
        <v>494.11000000000007</v>
      </c>
      <c r="J235" s="33">
        <f t="shared" si="17"/>
        <v>62.88999999999993</v>
      </c>
      <c r="K235" s="33">
        <f t="shared" si="18"/>
        <v>31</v>
      </c>
      <c r="L235" s="33">
        <f t="shared" si="19"/>
        <v>0</v>
      </c>
      <c r="M235" s="33">
        <f t="shared" si="20"/>
        <v>93.88999999999993</v>
      </c>
    </row>
    <row r="236" spans="1:13" x14ac:dyDescent="0.2">
      <c r="A236" s="7" t="s">
        <v>231</v>
      </c>
      <c r="B236" s="8"/>
      <c r="C236" s="8"/>
      <c r="D236" s="8"/>
      <c r="E236" s="8">
        <f t="shared" si="16"/>
        <v>0</v>
      </c>
      <c r="F236" s="41">
        <v>0</v>
      </c>
      <c r="G236" s="41">
        <v>0</v>
      </c>
      <c r="H236" s="41">
        <v>0</v>
      </c>
      <c r="I236" s="41">
        <v>0</v>
      </c>
      <c r="J236" s="33">
        <f t="shared" si="17"/>
        <v>0</v>
      </c>
      <c r="K236" s="33">
        <f t="shared" si="18"/>
        <v>0</v>
      </c>
      <c r="L236" s="33">
        <f t="shared" si="19"/>
        <v>0</v>
      </c>
      <c r="M236" s="33">
        <f t="shared" si="20"/>
        <v>0</v>
      </c>
    </row>
    <row r="237" spans="1:13" x14ac:dyDescent="0.2">
      <c r="A237" s="7" t="s">
        <v>232</v>
      </c>
      <c r="B237" s="8">
        <v>1456</v>
      </c>
      <c r="C237" s="8"/>
      <c r="D237" s="8">
        <v>1464</v>
      </c>
      <c r="E237" s="8">
        <f t="shared" si="16"/>
        <v>2920</v>
      </c>
      <c r="F237" s="41">
        <v>1762.9700000000003</v>
      </c>
      <c r="G237" s="41">
        <v>0</v>
      </c>
      <c r="H237" s="41">
        <v>928.53000000000009</v>
      </c>
      <c r="I237" s="41">
        <v>2691.5000000000005</v>
      </c>
      <c r="J237" s="33">
        <f t="shared" si="17"/>
        <v>-306.97000000000025</v>
      </c>
      <c r="K237" s="33">
        <f t="shared" si="18"/>
        <v>0</v>
      </c>
      <c r="L237" s="33">
        <f t="shared" si="19"/>
        <v>535.46999999999991</v>
      </c>
      <c r="M237" s="33">
        <f t="shared" si="20"/>
        <v>228.49999999999955</v>
      </c>
    </row>
    <row r="238" spans="1:13" x14ac:dyDescent="0.2">
      <c r="A238" s="7" t="s">
        <v>233</v>
      </c>
      <c r="B238" s="8">
        <v>120</v>
      </c>
      <c r="C238" s="8">
        <v>32</v>
      </c>
      <c r="D238" s="8"/>
      <c r="E238" s="8">
        <f t="shared" si="16"/>
        <v>152</v>
      </c>
      <c r="F238" s="41">
        <v>131.89000000000001</v>
      </c>
      <c r="G238" s="41">
        <v>10</v>
      </c>
      <c r="H238" s="41">
        <v>0</v>
      </c>
      <c r="I238" s="41">
        <v>141.89000000000001</v>
      </c>
      <c r="J238" s="33">
        <f t="shared" si="17"/>
        <v>-11.890000000000015</v>
      </c>
      <c r="K238" s="33">
        <f t="shared" si="18"/>
        <v>22</v>
      </c>
      <c r="L238" s="33">
        <f t="shared" si="19"/>
        <v>0</v>
      </c>
      <c r="M238" s="33">
        <f t="shared" si="20"/>
        <v>10.109999999999985</v>
      </c>
    </row>
    <row r="239" spans="1:13" x14ac:dyDescent="0.2">
      <c r="A239" s="7" t="s">
        <v>234</v>
      </c>
      <c r="B239" s="8"/>
      <c r="C239" s="8"/>
      <c r="D239" s="8"/>
      <c r="E239" s="8">
        <f t="shared" si="16"/>
        <v>0</v>
      </c>
      <c r="F239" s="41">
        <v>0</v>
      </c>
      <c r="G239" s="41">
        <v>0</v>
      </c>
      <c r="H239" s="41">
        <v>0</v>
      </c>
      <c r="I239" s="41">
        <v>0</v>
      </c>
      <c r="J239" s="33">
        <f t="shared" si="17"/>
        <v>0</v>
      </c>
      <c r="K239" s="33">
        <f t="shared" si="18"/>
        <v>0</v>
      </c>
      <c r="L239" s="33">
        <f t="shared" si="19"/>
        <v>0</v>
      </c>
      <c r="M239" s="33">
        <f t="shared" si="20"/>
        <v>0</v>
      </c>
    </row>
    <row r="240" spans="1:13" x14ac:dyDescent="0.2">
      <c r="A240" s="7" t="s">
        <v>235</v>
      </c>
      <c r="B240" s="8">
        <v>10141</v>
      </c>
      <c r="C240" s="8"/>
      <c r="D240" s="8">
        <v>3689</v>
      </c>
      <c r="E240" s="8">
        <f t="shared" si="16"/>
        <v>13830</v>
      </c>
      <c r="F240" s="41">
        <v>11928.180000000002</v>
      </c>
      <c r="G240" s="41">
        <v>0</v>
      </c>
      <c r="H240" s="41">
        <v>2353.09</v>
      </c>
      <c r="I240" s="41">
        <v>14281.270000000002</v>
      </c>
      <c r="J240" s="33">
        <f t="shared" si="17"/>
        <v>-1787.1800000000021</v>
      </c>
      <c r="K240" s="33">
        <f t="shared" si="18"/>
        <v>0</v>
      </c>
      <c r="L240" s="33">
        <f t="shared" si="19"/>
        <v>1335.9099999999999</v>
      </c>
      <c r="M240" s="33">
        <f t="shared" si="20"/>
        <v>-451.27000000000226</v>
      </c>
    </row>
    <row r="241" spans="1:13" x14ac:dyDescent="0.2">
      <c r="A241" s="7" t="s">
        <v>236</v>
      </c>
      <c r="B241" s="8">
        <v>585</v>
      </c>
      <c r="C241" s="8"/>
      <c r="D241" s="8">
        <v>230</v>
      </c>
      <c r="E241" s="8">
        <f t="shared" si="16"/>
        <v>815</v>
      </c>
      <c r="F241" s="41">
        <v>804.65000000000009</v>
      </c>
      <c r="G241" s="41">
        <v>0</v>
      </c>
      <c r="H241" s="41">
        <v>93.170000000000016</v>
      </c>
      <c r="I241" s="41">
        <v>897.82000000000016</v>
      </c>
      <c r="J241" s="33">
        <f t="shared" si="17"/>
        <v>-219.65000000000009</v>
      </c>
      <c r="K241" s="33">
        <f t="shared" si="18"/>
        <v>0</v>
      </c>
      <c r="L241" s="33">
        <f t="shared" si="19"/>
        <v>136.82999999999998</v>
      </c>
      <c r="M241" s="33">
        <f t="shared" si="20"/>
        <v>-82.820000000000164</v>
      </c>
    </row>
    <row r="242" spans="1:13" x14ac:dyDescent="0.2">
      <c r="A242" s="7" t="s">
        <v>237</v>
      </c>
      <c r="B242" s="8">
        <v>320</v>
      </c>
      <c r="C242" s="8">
        <v>32</v>
      </c>
      <c r="D242" s="8"/>
      <c r="E242" s="8">
        <f t="shared" si="16"/>
        <v>352</v>
      </c>
      <c r="F242" s="41">
        <v>363.00000000000006</v>
      </c>
      <c r="G242" s="41">
        <v>11</v>
      </c>
      <c r="H242" s="41">
        <v>0</v>
      </c>
      <c r="I242" s="41">
        <v>374.00000000000006</v>
      </c>
      <c r="J242" s="33">
        <f t="shared" si="17"/>
        <v>-43.000000000000057</v>
      </c>
      <c r="K242" s="33">
        <f t="shared" si="18"/>
        <v>21</v>
      </c>
      <c r="L242" s="33">
        <f t="shared" si="19"/>
        <v>0</v>
      </c>
      <c r="M242" s="33">
        <f t="shared" si="20"/>
        <v>-22.000000000000057</v>
      </c>
    </row>
    <row r="243" spans="1:13" x14ac:dyDescent="0.2">
      <c r="A243" s="7" t="s">
        <v>238</v>
      </c>
      <c r="B243" s="8">
        <v>2576</v>
      </c>
      <c r="C243" s="8"/>
      <c r="D243" s="8">
        <v>398</v>
      </c>
      <c r="E243" s="8">
        <f t="shared" si="16"/>
        <v>2974</v>
      </c>
      <c r="F243" s="41">
        <v>3155.6800000000003</v>
      </c>
      <c r="G243" s="41">
        <v>0</v>
      </c>
      <c r="H243" s="41">
        <v>208.12000000000003</v>
      </c>
      <c r="I243" s="41">
        <v>3363.8</v>
      </c>
      <c r="J243" s="33">
        <f t="shared" si="17"/>
        <v>-579.68000000000029</v>
      </c>
      <c r="K243" s="33">
        <f t="shared" si="18"/>
        <v>0</v>
      </c>
      <c r="L243" s="33">
        <f t="shared" si="19"/>
        <v>189.87999999999997</v>
      </c>
      <c r="M243" s="33">
        <f t="shared" si="20"/>
        <v>-389.80000000000018</v>
      </c>
    </row>
    <row r="244" spans="1:13" x14ac:dyDescent="0.2">
      <c r="A244" s="7" t="s">
        <v>239</v>
      </c>
      <c r="B244" s="8">
        <v>296</v>
      </c>
      <c r="C244" s="8">
        <v>12</v>
      </c>
      <c r="D244" s="8"/>
      <c r="E244" s="8">
        <f t="shared" si="16"/>
        <v>308</v>
      </c>
      <c r="F244" s="41">
        <v>202.07000000000002</v>
      </c>
      <c r="G244" s="41">
        <v>13</v>
      </c>
      <c r="H244" s="41">
        <v>0</v>
      </c>
      <c r="I244" s="41">
        <v>215.07000000000002</v>
      </c>
      <c r="J244" s="33">
        <f t="shared" si="17"/>
        <v>93.929999999999978</v>
      </c>
      <c r="K244" s="33">
        <f t="shared" si="18"/>
        <v>-1</v>
      </c>
      <c r="L244" s="33">
        <f t="shared" si="19"/>
        <v>0</v>
      </c>
      <c r="M244" s="33">
        <f t="shared" si="20"/>
        <v>92.929999999999978</v>
      </c>
    </row>
    <row r="245" spans="1:13" x14ac:dyDescent="0.2">
      <c r="A245" s="7" t="s">
        <v>240</v>
      </c>
      <c r="B245" s="8">
        <v>704</v>
      </c>
      <c r="C245" s="8">
        <v>72</v>
      </c>
      <c r="D245" s="8"/>
      <c r="E245" s="8">
        <f t="shared" si="16"/>
        <v>776</v>
      </c>
      <c r="F245" s="41">
        <v>470.69000000000005</v>
      </c>
      <c r="G245" s="41">
        <v>59</v>
      </c>
      <c r="H245" s="41">
        <v>0</v>
      </c>
      <c r="I245" s="41">
        <v>529.69000000000005</v>
      </c>
      <c r="J245" s="33">
        <f t="shared" si="17"/>
        <v>233.30999999999995</v>
      </c>
      <c r="K245" s="33">
        <f t="shared" si="18"/>
        <v>13</v>
      </c>
      <c r="L245" s="33">
        <f t="shared" si="19"/>
        <v>0</v>
      </c>
      <c r="M245" s="33">
        <f t="shared" si="20"/>
        <v>246.30999999999995</v>
      </c>
    </row>
    <row r="246" spans="1:13" x14ac:dyDescent="0.2">
      <c r="A246" s="7" t="s">
        <v>241</v>
      </c>
      <c r="B246" s="8">
        <v>144</v>
      </c>
      <c r="C246" s="8">
        <v>4</v>
      </c>
      <c r="D246" s="8"/>
      <c r="E246" s="8">
        <f t="shared" si="16"/>
        <v>148</v>
      </c>
      <c r="F246" s="41">
        <v>176.66000000000003</v>
      </c>
      <c r="G246" s="41">
        <v>1</v>
      </c>
      <c r="H246" s="41">
        <v>0</v>
      </c>
      <c r="I246" s="41">
        <v>177.66000000000003</v>
      </c>
      <c r="J246" s="33">
        <f t="shared" si="17"/>
        <v>-32.660000000000025</v>
      </c>
      <c r="K246" s="33">
        <f t="shared" si="18"/>
        <v>3</v>
      </c>
      <c r="L246" s="33">
        <f t="shared" si="19"/>
        <v>0</v>
      </c>
      <c r="M246" s="33">
        <f t="shared" si="20"/>
        <v>-29.660000000000025</v>
      </c>
    </row>
    <row r="247" spans="1:13" x14ac:dyDescent="0.2">
      <c r="A247" s="7" t="s">
        <v>242</v>
      </c>
      <c r="B247" s="8">
        <v>248</v>
      </c>
      <c r="C247" s="8">
        <v>8</v>
      </c>
      <c r="D247" s="8"/>
      <c r="E247" s="8">
        <f t="shared" si="16"/>
        <v>256</v>
      </c>
      <c r="F247" s="41">
        <v>266.20000000000005</v>
      </c>
      <c r="G247" s="41">
        <v>6</v>
      </c>
      <c r="H247" s="41">
        <v>0</v>
      </c>
      <c r="I247" s="41">
        <v>272.20000000000005</v>
      </c>
      <c r="J247" s="33">
        <f t="shared" si="17"/>
        <v>-18.200000000000045</v>
      </c>
      <c r="K247" s="33">
        <f t="shared" si="18"/>
        <v>2</v>
      </c>
      <c r="L247" s="33">
        <f t="shared" si="19"/>
        <v>0</v>
      </c>
      <c r="M247" s="33">
        <f t="shared" si="20"/>
        <v>-16.200000000000045</v>
      </c>
    </row>
    <row r="248" spans="1:13" x14ac:dyDescent="0.2">
      <c r="A248" s="7" t="s">
        <v>243</v>
      </c>
      <c r="B248" s="8">
        <v>256</v>
      </c>
      <c r="C248" s="8">
        <v>16</v>
      </c>
      <c r="D248" s="8"/>
      <c r="E248" s="8">
        <f t="shared" si="16"/>
        <v>272</v>
      </c>
      <c r="F248" s="41">
        <v>249.26000000000005</v>
      </c>
      <c r="G248" s="41">
        <v>15</v>
      </c>
      <c r="H248" s="41">
        <v>0</v>
      </c>
      <c r="I248" s="41">
        <v>264.26000000000005</v>
      </c>
      <c r="J248" s="33">
        <f t="shared" si="17"/>
        <v>6.7399999999999523</v>
      </c>
      <c r="K248" s="33">
        <f t="shared" si="18"/>
        <v>1</v>
      </c>
      <c r="L248" s="33">
        <f t="shared" si="19"/>
        <v>0</v>
      </c>
      <c r="M248" s="33">
        <f t="shared" si="20"/>
        <v>7.7399999999999523</v>
      </c>
    </row>
    <row r="249" spans="1:13" x14ac:dyDescent="0.2">
      <c r="A249" s="7" t="s">
        <v>244</v>
      </c>
      <c r="B249" s="8">
        <v>264</v>
      </c>
      <c r="C249" s="8">
        <v>72</v>
      </c>
      <c r="D249" s="8"/>
      <c r="E249" s="8">
        <f t="shared" si="16"/>
        <v>336</v>
      </c>
      <c r="F249" s="41">
        <v>325.49000000000007</v>
      </c>
      <c r="G249" s="41">
        <v>65</v>
      </c>
      <c r="H249" s="41">
        <v>0</v>
      </c>
      <c r="I249" s="41">
        <v>390.49000000000007</v>
      </c>
      <c r="J249" s="33">
        <f t="shared" si="17"/>
        <v>-61.490000000000066</v>
      </c>
      <c r="K249" s="33">
        <f t="shared" si="18"/>
        <v>7</v>
      </c>
      <c r="L249" s="33">
        <f t="shared" si="19"/>
        <v>0</v>
      </c>
      <c r="M249" s="33">
        <f t="shared" si="20"/>
        <v>-54.490000000000066</v>
      </c>
    </row>
    <row r="250" spans="1:13" x14ac:dyDescent="0.2">
      <c r="A250" s="7" t="s">
        <v>245</v>
      </c>
      <c r="B250" s="8">
        <v>232</v>
      </c>
      <c r="C250" s="8">
        <v>8</v>
      </c>
      <c r="D250" s="8">
        <v>1460</v>
      </c>
      <c r="E250" s="8">
        <f t="shared" si="16"/>
        <v>1700</v>
      </c>
      <c r="F250" s="41">
        <v>225.06000000000003</v>
      </c>
      <c r="G250" s="41">
        <v>8</v>
      </c>
      <c r="H250" s="41">
        <v>556.60000000000014</v>
      </c>
      <c r="I250" s="41">
        <v>789.6600000000002</v>
      </c>
      <c r="J250" s="33">
        <f t="shared" si="17"/>
        <v>6.9399999999999693</v>
      </c>
      <c r="K250" s="33">
        <f t="shared" si="18"/>
        <v>0</v>
      </c>
      <c r="L250" s="33">
        <f t="shared" si="19"/>
        <v>903.39999999999986</v>
      </c>
      <c r="M250" s="33">
        <f t="shared" si="20"/>
        <v>910.3399999999998</v>
      </c>
    </row>
    <row r="251" spans="1:13" x14ac:dyDescent="0.2">
      <c r="A251" s="7" t="s">
        <v>246</v>
      </c>
      <c r="B251" s="8">
        <v>480</v>
      </c>
      <c r="C251" s="8"/>
      <c r="D251" s="8">
        <v>315</v>
      </c>
      <c r="E251" s="8">
        <f t="shared" si="16"/>
        <v>795</v>
      </c>
      <c r="F251" s="41">
        <v>568.70000000000005</v>
      </c>
      <c r="G251" s="41">
        <v>0</v>
      </c>
      <c r="H251" s="41">
        <v>100</v>
      </c>
      <c r="I251" s="41">
        <v>668.7</v>
      </c>
      <c r="J251" s="33">
        <f t="shared" si="17"/>
        <v>-88.700000000000045</v>
      </c>
      <c r="K251" s="33">
        <f t="shared" si="18"/>
        <v>0</v>
      </c>
      <c r="L251" s="33">
        <f t="shared" si="19"/>
        <v>215</v>
      </c>
      <c r="M251" s="33">
        <f t="shared" si="20"/>
        <v>126.29999999999995</v>
      </c>
    </row>
    <row r="252" spans="1:13" x14ac:dyDescent="0.2">
      <c r="A252" s="7" t="s">
        <v>247</v>
      </c>
      <c r="B252" s="8">
        <v>584</v>
      </c>
      <c r="C252" s="8">
        <v>40</v>
      </c>
      <c r="D252" s="8"/>
      <c r="E252" s="8">
        <f t="shared" si="16"/>
        <v>624</v>
      </c>
      <c r="F252" s="41">
        <v>695.75000000000011</v>
      </c>
      <c r="G252" s="41">
        <v>22</v>
      </c>
      <c r="H252" s="41">
        <v>0</v>
      </c>
      <c r="I252" s="41">
        <v>717.75000000000011</v>
      </c>
      <c r="J252" s="33">
        <f t="shared" si="17"/>
        <v>-111.75000000000011</v>
      </c>
      <c r="K252" s="33">
        <f t="shared" si="18"/>
        <v>18</v>
      </c>
      <c r="L252" s="33">
        <f t="shared" si="19"/>
        <v>0</v>
      </c>
      <c r="M252" s="33">
        <f t="shared" si="20"/>
        <v>-93.750000000000114</v>
      </c>
    </row>
    <row r="253" spans="1:13" x14ac:dyDescent="0.2">
      <c r="A253" s="7" t="s">
        <v>248</v>
      </c>
      <c r="B253" s="8">
        <v>1482</v>
      </c>
      <c r="C253" s="8"/>
      <c r="D253" s="8">
        <v>1048</v>
      </c>
      <c r="E253" s="8">
        <f t="shared" si="16"/>
        <v>2530</v>
      </c>
      <c r="F253" s="41">
        <v>2011.0200000000002</v>
      </c>
      <c r="G253" s="41">
        <v>0</v>
      </c>
      <c r="H253" s="41">
        <v>745.75</v>
      </c>
      <c r="I253" s="41">
        <v>2756.7700000000004</v>
      </c>
      <c r="J253" s="33">
        <f t="shared" si="17"/>
        <v>-529.02000000000021</v>
      </c>
      <c r="K253" s="33">
        <f t="shared" si="18"/>
        <v>0</v>
      </c>
      <c r="L253" s="33">
        <f t="shared" si="19"/>
        <v>302.25</v>
      </c>
      <c r="M253" s="33">
        <f t="shared" si="20"/>
        <v>-226.77000000000044</v>
      </c>
    </row>
    <row r="254" spans="1:13" x14ac:dyDescent="0.2">
      <c r="A254" s="7" t="s">
        <v>249</v>
      </c>
      <c r="B254" s="8">
        <v>120</v>
      </c>
      <c r="C254" s="8">
        <v>12</v>
      </c>
      <c r="D254" s="8"/>
      <c r="E254" s="8">
        <f t="shared" si="16"/>
        <v>132</v>
      </c>
      <c r="F254" s="41">
        <v>0</v>
      </c>
      <c r="G254" s="41">
        <v>10</v>
      </c>
      <c r="H254" s="41">
        <v>0</v>
      </c>
      <c r="I254" s="41">
        <v>10</v>
      </c>
      <c r="J254" s="33">
        <f t="shared" si="17"/>
        <v>120</v>
      </c>
      <c r="K254" s="33">
        <f t="shared" si="18"/>
        <v>2</v>
      </c>
      <c r="L254" s="33">
        <f t="shared" si="19"/>
        <v>0</v>
      </c>
      <c r="M254" s="33">
        <f t="shared" si="20"/>
        <v>122</v>
      </c>
    </row>
    <row r="255" spans="1:13" x14ac:dyDescent="0.2">
      <c r="A255" s="7" t="s">
        <v>250</v>
      </c>
      <c r="B255" s="8">
        <v>216</v>
      </c>
      <c r="C255" s="8">
        <v>24</v>
      </c>
      <c r="D255" s="8"/>
      <c r="E255" s="8">
        <f t="shared" si="16"/>
        <v>240</v>
      </c>
      <c r="F255" s="41">
        <v>211.75000000000003</v>
      </c>
      <c r="G255" s="41">
        <v>19</v>
      </c>
      <c r="H255" s="41">
        <v>0</v>
      </c>
      <c r="I255" s="41">
        <v>230.75000000000003</v>
      </c>
      <c r="J255" s="33">
        <f t="shared" si="17"/>
        <v>4.2499999999999716</v>
      </c>
      <c r="K255" s="33">
        <f t="shared" si="18"/>
        <v>5</v>
      </c>
      <c r="L255" s="33">
        <f t="shared" si="19"/>
        <v>0</v>
      </c>
      <c r="M255" s="33">
        <f t="shared" si="20"/>
        <v>9.2499999999999716</v>
      </c>
    </row>
    <row r="256" spans="1:13" x14ac:dyDescent="0.2">
      <c r="A256" s="7" t="s">
        <v>251</v>
      </c>
      <c r="B256" s="8">
        <v>112</v>
      </c>
      <c r="C256" s="8">
        <v>4</v>
      </c>
      <c r="D256" s="8"/>
      <c r="E256" s="8">
        <f t="shared" si="16"/>
        <v>116</v>
      </c>
      <c r="F256" s="41">
        <v>111.32000000000002</v>
      </c>
      <c r="G256" s="41">
        <v>1</v>
      </c>
      <c r="H256" s="41">
        <v>0</v>
      </c>
      <c r="I256" s="41">
        <v>112.32000000000002</v>
      </c>
      <c r="J256" s="33">
        <f t="shared" si="17"/>
        <v>0.6799999999999784</v>
      </c>
      <c r="K256" s="33">
        <f t="shared" si="18"/>
        <v>3</v>
      </c>
      <c r="L256" s="33">
        <f t="shared" si="19"/>
        <v>0</v>
      </c>
      <c r="M256" s="33">
        <f t="shared" si="20"/>
        <v>3.6799999999999784</v>
      </c>
    </row>
    <row r="257" spans="1:13" x14ac:dyDescent="0.2">
      <c r="A257" s="7" t="s">
        <v>252</v>
      </c>
      <c r="B257" s="8">
        <v>200</v>
      </c>
      <c r="C257" s="8">
        <v>8</v>
      </c>
      <c r="D257" s="8"/>
      <c r="E257" s="8">
        <f t="shared" si="16"/>
        <v>208</v>
      </c>
      <c r="F257" s="41">
        <v>102.85000000000002</v>
      </c>
      <c r="G257" s="41">
        <v>3</v>
      </c>
      <c r="H257" s="41">
        <v>0</v>
      </c>
      <c r="I257" s="41">
        <v>105.85000000000002</v>
      </c>
      <c r="J257" s="33">
        <f t="shared" si="17"/>
        <v>97.149999999999977</v>
      </c>
      <c r="K257" s="33">
        <f t="shared" si="18"/>
        <v>5</v>
      </c>
      <c r="L257" s="33">
        <f t="shared" si="19"/>
        <v>0</v>
      </c>
      <c r="M257" s="33">
        <f t="shared" si="20"/>
        <v>102.14999999999998</v>
      </c>
    </row>
    <row r="258" spans="1:13" x14ac:dyDescent="0.2">
      <c r="A258" s="7" t="s">
        <v>253</v>
      </c>
      <c r="B258" s="8">
        <v>224</v>
      </c>
      <c r="C258" s="8">
        <v>16</v>
      </c>
      <c r="D258" s="8"/>
      <c r="E258" s="8">
        <f t="shared" si="16"/>
        <v>240</v>
      </c>
      <c r="F258" s="41">
        <v>281.93000000000006</v>
      </c>
      <c r="G258" s="41">
        <v>14</v>
      </c>
      <c r="H258" s="41">
        <v>0</v>
      </c>
      <c r="I258" s="41">
        <v>295.93000000000006</v>
      </c>
      <c r="J258" s="33">
        <f t="shared" si="17"/>
        <v>-57.930000000000064</v>
      </c>
      <c r="K258" s="33">
        <f t="shared" si="18"/>
        <v>2</v>
      </c>
      <c r="L258" s="33">
        <f t="shared" si="19"/>
        <v>0</v>
      </c>
      <c r="M258" s="33">
        <f t="shared" si="20"/>
        <v>-55.930000000000064</v>
      </c>
    </row>
    <row r="259" spans="1:13" x14ac:dyDescent="0.2">
      <c r="A259" s="7" t="s">
        <v>254</v>
      </c>
      <c r="B259" s="8">
        <v>208</v>
      </c>
      <c r="C259" s="8">
        <v>24</v>
      </c>
      <c r="D259" s="8"/>
      <c r="E259" s="8">
        <f t="shared" si="16"/>
        <v>232</v>
      </c>
      <c r="F259" s="41">
        <v>175.45000000000002</v>
      </c>
      <c r="G259" s="41">
        <v>13</v>
      </c>
      <c r="H259" s="41">
        <v>0</v>
      </c>
      <c r="I259" s="41">
        <v>188.45000000000002</v>
      </c>
      <c r="J259" s="33">
        <f t="shared" si="17"/>
        <v>32.549999999999983</v>
      </c>
      <c r="K259" s="33">
        <f t="shared" si="18"/>
        <v>11</v>
      </c>
      <c r="L259" s="33">
        <f t="shared" si="19"/>
        <v>0</v>
      </c>
      <c r="M259" s="33">
        <f t="shared" si="20"/>
        <v>43.549999999999983</v>
      </c>
    </row>
    <row r="260" spans="1:13" x14ac:dyDescent="0.2">
      <c r="A260" s="7" t="s">
        <v>255</v>
      </c>
      <c r="B260" s="8">
        <v>1440</v>
      </c>
      <c r="C260" s="8"/>
      <c r="D260" s="8">
        <v>515</v>
      </c>
      <c r="E260" s="8">
        <f t="shared" si="16"/>
        <v>1955</v>
      </c>
      <c r="F260" s="41">
        <v>1270.5000000000002</v>
      </c>
      <c r="G260" s="41">
        <v>0</v>
      </c>
      <c r="H260" s="41">
        <v>174.22000000000003</v>
      </c>
      <c r="I260" s="41">
        <v>1444.7200000000003</v>
      </c>
      <c r="J260" s="33">
        <f t="shared" si="17"/>
        <v>169.49999999999977</v>
      </c>
      <c r="K260" s="33">
        <f t="shared" si="18"/>
        <v>0</v>
      </c>
      <c r="L260" s="33">
        <f t="shared" si="19"/>
        <v>340.78</v>
      </c>
      <c r="M260" s="33">
        <f t="shared" si="20"/>
        <v>510.27999999999975</v>
      </c>
    </row>
    <row r="261" spans="1:13" x14ac:dyDescent="0.2">
      <c r="A261" s="7" t="s">
        <v>256</v>
      </c>
      <c r="B261" s="8">
        <v>1260</v>
      </c>
      <c r="C261" s="8"/>
      <c r="D261" s="8">
        <v>426</v>
      </c>
      <c r="E261" s="8">
        <f t="shared" si="16"/>
        <v>1686</v>
      </c>
      <c r="F261" s="41">
        <v>1657.7000000000003</v>
      </c>
      <c r="G261" s="41">
        <v>0</v>
      </c>
      <c r="H261" s="41">
        <v>212.94000000000003</v>
      </c>
      <c r="I261" s="41">
        <v>1870.6400000000003</v>
      </c>
      <c r="J261" s="33">
        <f t="shared" si="17"/>
        <v>-397.70000000000027</v>
      </c>
      <c r="K261" s="33">
        <f t="shared" si="18"/>
        <v>0</v>
      </c>
      <c r="L261" s="33">
        <f t="shared" si="19"/>
        <v>213.05999999999997</v>
      </c>
      <c r="M261" s="33">
        <f t="shared" si="20"/>
        <v>-184.64000000000033</v>
      </c>
    </row>
    <row r="262" spans="1:13" x14ac:dyDescent="0.2">
      <c r="A262" s="7" t="s">
        <v>257</v>
      </c>
      <c r="B262" s="8">
        <v>208</v>
      </c>
      <c r="C262" s="8">
        <v>24</v>
      </c>
      <c r="D262" s="8"/>
      <c r="E262" s="8">
        <f t="shared" si="16"/>
        <v>232</v>
      </c>
      <c r="F262" s="41">
        <v>205.70000000000005</v>
      </c>
      <c r="G262" s="41">
        <v>13</v>
      </c>
      <c r="H262" s="41">
        <v>0</v>
      </c>
      <c r="I262" s="41">
        <v>218.70000000000005</v>
      </c>
      <c r="J262" s="33">
        <f t="shared" si="17"/>
        <v>2.2999999999999545</v>
      </c>
      <c r="K262" s="33">
        <f t="shared" si="18"/>
        <v>11</v>
      </c>
      <c r="L262" s="33">
        <f t="shared" si="19"/>
        <v>0</v>
      </c>
      <c r="M262" s="33">
        <f t="shared" si="20"/>
        <v>13.299999999999955</v>
      </c>
    </row>
    <row r="263" spans="1:13" x14ac:dyDescent="0.2">
      <c r="A263" s="7" t="s">
        <v>258</v>
      </c>
      <c r="B263" s="8">
        <v>1562</v>
      </c>
      <c r="C263" s="8"/>
      <c r="D263" s="8">
        <v>1507</v>
      </c>
      <c r="E263" s="8">
        <f t="shared" ref="E263:E326" si="21">SUM(B263:D263)</f>
        <v>3069</v>
      </c>
      <c r="F263" s="41">
        <v>2681.3600000000006</v>
      </c>
      <c r="G263" s="41">
        <v>0</v>
      </c>
      <c r="H263" s="41">
        <v>412.36000000000007</v>
      </c>
      <c r="I263" s="41">
        <v>3093.7200000000007</v>
      </c>
      <c r="J263" s="33">
        <f t="shared" ref="J263:J326" si="22">B263-F263</f>
        <v>-1119.3600000000006</v>
      </c>
      <c r="K263" s="33">
        <f t="shared" ref="K263:K326" si="23">C263-G263</f>
        <v>0</v>
      </c>
      <c r="L263" s="33">
        <f t="shared" ref="L263:L326" si="24">D263-H263</f>
        <v>1094.6399999999999</v>
      </c>
      <c r="M263" s="33">
        <f t="shared" ref="M263:M326" si="25">E263-I263</f>
        <v>-24.720000000000709</v>
      </c>
    </row>
    <row r="264" spans="1:13" x14ac:dyDescent="0.2">
      <c r="A264" s="7" t="s">
        <v>259</v>
      </c>
      <c r="B264" s="8">
        <v>96</v>
      </c>
      <c r="C264" s="8">
        <v>16</v>
      </c>
      <c r="D264" s="8"/>
      <c r="E264" s="8">
        <f t="shared" si="21"/>
        <v>112</v>
      </c>
      <c r="F264" s="41">
        <v>129.47000000000003</v>
      </c>
      <c r="G264" s="41">
        <v>14</v>
      </c>
      <c r="H264" s="41">
        <v>0</v>
      </c>
      <c r="I264" s="41">
        <v>143.47000000000003</v>
      </c>
      <c r="J264" s="33">
        <f t="shared" si="22"/>
        <v>-33.470000000000027</v>
      </c>
      <c r="K264" s="33">
        <f t="shared" si="23"/>
        <v>2</v>
      </c>
      <c r="L264" s="33">
        <f t="shared" si="24"/>
        <v>0</v>
      </c>
      <c r="M264" s="33">
        <f t="shared" si="25"/>
        <v>-31.470000000000027</v>
      </c>
    </row>
    <row r="265" spans="1:13" x14ac:dyDescent="0.2">
      <c r="A265" s="7" t="s">
        <v>260</v>
      </c>
      <c r="B265" s="8">
        <v>680</v>
      </c>
      <c r="C265" s="8">
        <v>148</v>
      </c>
      <c r="D265" s="8"/>
      <c r="E265" s="8">
        <f t="shared" si="21"/>
        <v>828</v>
      </c>
      <c r="F265" s="41">
        <v>641.30000000000007</v>
      </c>
      <c r="G265" s="41">
        <v>99</v>
      </c>
      <c r="H265" s="41">
        <v>0</v>
      </c>
      <c r="I265" s="41">
        <v>740.30000000000007</v>
      </c>
      <c r="J265" s="33">
        <f t="shared" si="22"/>
        <v>38.699999999999932</v>
      </c>
      <c r="K265" s="33">
        <f t="shared" si="23"/>
        <v>49</v>
      </c>
      <c r="L265" s="33">
        <f t="shared" si="24"/>
        <v>0</v>
      </c>
      <c r="M265" s="33">
        <f t="shared" si="25"/>
        <v>87.699999999999932</v>
      </c>
    </row>
    <row r="266" spans="1:13" x14ac:dyDescent="0.2">
      <c r="A266" s="7" t="s">
        <v>261</v>
      </c>
      <c r="B266" s="8">
        <v>976</v>
      </c>
      <c r="C266" s="8">
        <v>104</v>
      </c>
      <c r="D266" s="8"/>
      <c r="E266" s="8">
        <f t="shared" si="21"/>
        <v>1080</v>
      </c>
      <c r="F266" s="41">
        <v>790.13000000000011</v>
      </c>
      <c r="G266" s="41">
        <v>38</v>
      </c>
      <c r="H266" s="41">
        <v>0</v>
      </c>
      <c r="I266" s="41">
        <v>828.13000000000011</v>
      </c>
      <c r="J266" s="33">
        <f t="shared" si="22"/>
        <v>185.86999999999989</v>
      </c>
      <c r="K266" s="33">
        <f t="shared" si="23"/>
        <v>66</v>
      </c>
      <c r="L266" s="33">
        <f t="shared" si="24"/>
        <v>0</v>
      </c>
      <c r="M266" s="33">
        <f t="shared" si="25"/>
        <v>251.86999999999989</v>
      </c>
    </row>
    <row r="267" spans="1:13" x14ac:dyDescent="0.2">
      <c r="A267" s="7" t="s">
        <v>262</v>
      </c>
      <c r="B267" s="8">
        <v>64</v>
      </c>
      <c r="C267" s="8">
        <v>4</v>
      </c>
      <c r="D267" s="8"/>
      <c r="E267" s="8">
        <f t="shared" si="21"/>
        <v>68</v>
      </c>
      <c r="F267" s="41">
        <v>60.500000000000007</v>
      </c>
      <c r="G267" s="41">
        <v>2</v>
      </c>
      <c r="H267" s="41">
        <v>0</v>
      </c>
      <c r="I267" s="41">
        <v>62.500000000000007</v>
      </c>
      <c r="J267" s="33">
        <f t="shared" si="22"/>
        <v>3.4999999999999929</v>
      </c>
      <c r="K267" s="33">
        <f t="shared" si="23"/>
        <v>2</v>
      </c>
      <c r="L267" s="33">
        <f t="shared" si="24"/>
        <v>0</v>
      </c>
      <c r="M267" s="33">
        <f t="shared" si="25"/>
        <v>5.4999999999999929</v>
      </c>
    </row>
    <row r="268" spans="1:13" x14ac:dyDescent="0.2">
      <c r="A268" s="7" t="s">
        <v>263</v>
      </c>
      <c r="B268" s="8">
        <v>1201</v>
      </c>
      <c r="C268" s="8">
        <v>80</v>
      </c>
      <c r="D268" s="8"/>
      <c r="E268" s="8">
        <f t="shared" si="21"/>
        <v>1281</v>
      </c>
      <c r="F268" s="41">
        <v>1265.6600000000001</v>
      </c>
      <c r="G268" s="41">
        <v>58</v>
      </c>
      <c r="H268" s="41">
        <v>0</v>
      </c>
      <c r="I268" s="41">
        <v>1323.66</v>
      </c>
      <c r="J268" s="33">
        <f t="shared" si="22"/>
        <v>-64.660000000000082</v>
      </c>
      <c r="K268" s="33">
        <f t="shared" si="23"/>
        <v>22</v>
      </c>
      <c r="L268" s="33">
        <f t="shared" si="24"/>
        <v>0</v>
      </c>
      <c r="M268" s="33">
        <f t="shared" si="25"/>
        <v>-42.660000000000082</v>
      </c>
    </row>
    <row r="269" spans="1:13" x14ac:dyDescent="0.2">
      <c r="A269" s="7" t="s">
        <v>264</v>
      </c>
      <c r="B269" s="8">
        <v>6052</v>
      </c>
      <c r="C269" s="8"/>
      <c r="D269" s="8">
        <v>5653</v>
      </c>
      <c r="E269" s="8">
        <f t="shared" si="21"/>
        <v>11705</v>
      </c>
      <c r="F269" s="41">
        <v>5976.1900000000005</v>
      </c>
      <c r="G269" s="41">
        <v>0</v>
      </c>
      <c r="H269" s="41">
        <v>1521.3200000000002</v>
      </c>
      <c r="I269" s="41">
        <v>7497.51</v>
      </c>
      <c r="J269" s="33">
        <f t="shared" si="22"/>
        <v>75.809999999999491</v>
      </c>
      <c r="K269" s="33">
        <f t="shared" si="23"/>
        <v>0</v>
      </c>
      <c r="L269" s="33">
        <f t="shared" si="24"/>
        <v>4131.68</v>
      </c>
      <c r="M269" s="33">
        <f t="shared" si="25"/>
        <v>4207.49</v>
      </c>
    </row>
    <row r="270" spans="1:13" x14ac:dyDescent="0.2">
      <c r="A270" s="7" t="s">
        <v>265</v>
      </c>
      <c r="B270" s="8">
        <v>346</v>
      </c>
      <c r="C270" s="8">
        <v>48</v>
      </c>
      <c r="D270" s="8"/>
      <c r="E270" s="8">
        <f t="shared" si="21"/>
        <v>394</v>
      </c>
      <c r="F270" s="41">
        <v>412.61000000000007</v>
      </c>
      <c r="G270" s="41">
        <v>46</v>
      </c>
      <c r="H270" s="41">
        <v>0</v>
      </c>
      <c r="I270" s="41">
        <v>458.61000000000007</v>
      </c>
      <c r="J270" s="33">
        <f t="shared" si="22"/>
        <v>-66.61000000000007</v>
      </c>
      <c r="K270" s="33">
        <f t="shared" si="23"/>
        <v>2</v>
      </c>
      <c r="L270" s="33">
        <f t="shared" si="24"/>
        <v>0</v>
      </c>
      <c r="M270" s="33">
        <f t="shared" si="25"/>
        <v>-64.61000000000007</v>
      </c>
    </row>
    <row r="271" spans="1:13" x14ac:dyDescent="0.2">
      <c r="A271" s="7" t="s">
        <v>266</v>
      </c>
      <c r="B271" s="8">
        <v>600</v>
      </c>
      <c r="C271" s="8">
        <v>48</v>
      </c>
      <c r="D271" s="8"/>
      <c r="E271" s="8">
        <f t="shared" si="21"/>
        <v>648</v>
      </c>
      <c r="F271" s="41">
        <v>436.81000000000006</v>
      </c>
      <c r="G271" s="41">
        <v>41</v>
      </c>
      <c r="H271" s="41">
        <v>0</v>
      </c>
      <c r="I271" s="41">
        <v>477.81000000000006</v>
      </c>
      <c r="J271" s="33">
        <f t="shared" si="22"/>
        <v>163.18999999999994</v>
      </c>
      <c r="K271" s="33">
        <f t="shared" si="23"/>
        <v>7</v>
      </c>
      <c r="L271" s="33">
        <f t="shared" si="24"/>
        <v>0</v>
      </c>
      <c r="M271" s="33">
        <f t="shared" si="25"/>
        <v>170.18999999999994</v>
      </c>
    </row>
    <row r="272" spans="1:13" x14ac:dyDescent="0.2">
      <c r="A272" s="7" t="s">
        <v>267</v>
      </c>
      <c r="B272" s="8">
        <v>204</v>
      </c>
      <c r="C272" s="8"/>
      <c r="D272" s="8"/>
      <c r="E272" s="8">
        <f t="shared" si="21"/>
        <v>204</v>
      </c>
      <c r="F272" s="41">
        <v>423.50000000000006</v>
      </c>
      <c r="G272" s="41">
        <v>0</v>
      </c>
      <c r="H272" s="41">
        <v>0</v>
      </c>
      <c r="I272" s="41">
        <v>423.50000000000006</v>
      </c>
      <c r="J272" s="33">
        <f t="shared" si="22"/>
        <v>-219.50000000000006</v>
      </c>
      <c r="K272" s="33">
        <f t="shared" si="23"/>
        <v>0</v>
      </c>
      <c r="L272" s="33">
        <f t="shared" si="24"/>
        <v>0</v>
      </c>
      <c r="M272" s="33">
        <f t="shared" si="25"/>
        <v>-219.50000000000006</v>
      </c>
    </row>
    <row r="273" spans="1:13" x14ac:dyDescent="0.2">
      <c r="A273" s="7" t="s">
        <v>268</v>
      </c>
      <c r="B273" s="8">
        <v>568</v>
      </c>
      <c r="C273" s="8">
        <v>64</v>
      </c>
      <c r="D273" s="8"/>
      <c r="E273" s="8">
        <f t="shared" si="21"/>
        <v>632</v>
      </c>
      <c r="F273" s="41">
        <v>0</v>
      </c>
      <c r="G273" s="41">
        <v>1</v>
      </c>
      <c r="H273" s="41">
        <v>0</v>
      </c>
      <c r="I273" s="41">
        <v>1</v>
      </c>
      <c r="J273" s="33">
        <f t="shared" si="22"/>
        <v>568</v>
      </c>
      <c r="K273" s="33">
        <f t="shared" si="23"/>
        <v>63</v>
      </c>
      <c r="L273" s="33">
        <f t="shared" si="24"/>
        <v>0</v>
      </c>
      <c r="M273" s="33">
        <f t="shared" si="25"/>
        <v>631</v>
      </c>
    </row>
    <row r="274" spans="1:13" x14ac:dyDescent="0.2">
      <c r="A274" s="7" t="s">
        <v>269</v>
      </c>
      <c r="B274" s="8">
        <v>800</v>
      </c>
      <c r="C274" s="8">
        <v>64</v>
      </c>
      <c r="D274" s="8"/>
      <c r="E274" s="8">
        <f t="shared" si="21"/>
        <v>864</v>
      </c>
      <c r="F274" s="41">
        <v>694.54000000000008</v>
      </c>
      <c r="G274" s="41">
        <v>43</v>
      </c>
      <c r="H274" s="41">
        <v>0</v>
      </c>
      <c r="I274" s="41">
        <v>737.54000000000008</v>
      </c>
      <c r="J274" s="33">
        <f t="shared" si="22"/>
        <v>105.45999999999992</v>
      </c>
      <c r="K274" s="33">
        <f t="shared" si="23"/>
        <v>21</v>
      </c>
      <c r="L274" s="33">
        <f t="shared" si="24"/>
        <v>0</v>
      </c>
      <c r="M274" s="33">
        <f t="shared" si="25"/>
        <v>126.45999999999992</v>
      </c>
    </row>
    <row r="275" spans="1:13" x14ac:dyDescent="0.2">
      <c r="A275" s="7" t="s">
        <v>270</v>
      </c>
      <c r="B275" s="8">
        <v>1064</v>
      </c>
      <c r="C275" s="8">
        <v>56</v>
      </c>
      <c r="D275" s="8"/>
      <c r="E275" s="8">
        <f t="shared" si="21"/>
        <v>1120</v>
      </c>
      <c r="F275" s="41">
        <v>1010.3500000000001</v>
      </c>
      <c r="G275" s="41">
        <v>41</v>
      </c>
      <c r="H275" s="41">
        <v>0</v>
      </c>
      <c r="I275" s="41">
        <v>1051.3500000000001</v>
      </c>
      <c r="J275" s="33">
        <f t="shared" si="22"/>
        <v>53.649999999999864</v>
      </c>
      <c r="K275" s="33">
        <f t="shared" si="23"/>
        <v>15</v>
      </c>
      <c r="L275" s="33">
        <f t="shared" si="24"/>
        <v>0</v>
      </c>
      <c r="M275" s="33">
        <f t="shared" si="25"/>
        <v>68.649999999999864</v>
      </c>
    </row>
    <row r="276" spans="1:13" x14ac:dyDescent="0.2">
      <c r="A276" s="7" t="s">
        <v>271</v>
      </c>
      <c r="B276" s="8">
        <v>64</v>
      </c>
      <c r="C276" s="8">
        <v>16</v>
      </c>
      <c r="D276" s="8"/>
      <c r="E276" s="8">
        <f t="shared" si="21"/>
        <v>80</v>
      </c>
      <c r="F276" s="41">
        <v>61.710000000000008</v>
      </c>
      <c r="G276" s="41">
        <v>7</v>
      </c>
      <c r="H276" s="41">
        <v>0</v>
      </c>
      <c r="I276" s="41">
        <v>68.710000000000008</v>
      </c>
      <c r="J276" s="33">
        <f t="shared" si="22"/>
        <v>2.289999999999992</v>
      </c>
      <c r="K276" s="33">
        <f t="shared" si="23"/>
        <v>9</v>
      </c>
      <c r="L276" s="33">
        <f t="shared" si="24"/>
        <v>0</v>
      </c>
      <c r="M276" s="33">
        <f t="shared" si="25"/>
        <v>11.289999999999992</v>
      </c>
    </row>
    <row r="277" spans="1:13" x14ac:dyDescent="0.2">
      <c r="A277" s="7" t="s">
        <v>272</v>
      </c>
      <c r="B277" s="8">
        <v>546</v>
      </c>
      <c r="C277" s="8">
        <v>48</v>
      </c>
      <c r="D277" s="8"/>
      <c r="E277" s="8">
        <f t="shared" si="21"/>
        <v>594</v>
      </c>
      <c r="F277" s="41">
        <v>549.34</v>
      </c>
      <c r="G277" s="41">
        <v>23</v>
      </c>
      <c r="H277" s="41">
        <v>0</v>
      </c>
      <c r="I277" s="41">
        <v>572.34</v>
      </c>
      <c r="J277" s="33">
        <f t="shared" si="22"/>
        <v>-3.3400000000000318</v>
      </c>
      <c r="K277" s="33">
        <f t="shared" si="23"/>
        <v>25</v>
      </c>
      <c r="L277" s="33">
        <f t="shared" si="24"/>
        <v>0</v>
      </c>
      <c r="M277" s="33">
        <f t="shared" si="25"/>
        <v>21.659999999999968</v>
      </c>
    </row>
    <row r="278" spans="1:13" x14ac:dyDescent="0.2">
      <c r="A278" s="7" t="s">
        <v>273</v>
      </c>
      <c r="B278" s="8">
        <v>1024</v>
      </c>
      <c r="C278" s="8">
        <v>80</v>
      </c>
      <c r="D278" s="8"/>
      <c r="E278" s="8">
        <f t="shared" si="21"/>
        <v>1104</v>
      </c>
      <c r="F278" s="41">
        <v>849.42000000000019</v>
      </c>
      <c r="G278" s="41">
        <v>55</v>
      </c>
      <c r="H278" s="41">
        <v>0</v>
      </c>
      <c r="I278" s="41">
        <v>904.42000000000019</v>
      </c>
      <c r="J278" s="33">
        <f t="shared" si="22"/>
        <v>174.57999999999981</v>
      </c>
      <c r="K278" s="33">
        <f t="shared" si="23"/>
        <v>25</v>
      </c>
      <c r="L278" s="33">
        <f t="shared" si="24"/>
        <v>0</v>
      </c>
      <c r="M278" s="33">
        <f t="shared" si="25"/>
        <v>199.57999999999981</v>
      </c>
    </row>
    <row r="279" spans="1:13" x14ac:dyDescent="0.2">
      <c r="A279" s="7" t="s">
        <v>274</v>
      </c>
      <c r="B279" s="8">
        <v>730</v>
      </c>
      <c r="C279" s="8">
        <v>32</v>
      </c>
      <c r="D279" s="8"/>
      <c r="E279" s="8">
        <f t="shared" si="21"/>
        <v>762</v>
      </c>
      <c r="F279" s="41">
        <v>981.31000000000017</v>
      </c>
      <c r="G279" s="41">
        <v>18</v>
      </c>
      <c r="H279" s="41">
        <v>0</v>
      </c>
      <c r="I279" s="41">
        <v>999.31000000000017</v>
      </c>
      <c r="J279" s="33">
        <f t="shared" si="22"/>
        <v>-251.31000000000017</v>
      </c>
      <c r="K279" s="33">
        <f t="shared" si="23"/>
        <v>14</v>
      </c>
      <c r="L279" s="33">
        <f t="shared" si="24"/>
        <v>0</v>
      </c>
      <c r="M279" s="33">
        <f t="shared" si="25"/>
        <v>-237.31000000000017</v>
      </c>
    </row>
    <row r="280" spans="1:13" x14ac:dyDescent="0.2">
      <c r="A280" s="7" t="s">
        <v>275</v>
      </c>
      <c r="B280" s="8">
        <v>448</v>
      </c>
      <c r="C280" s="8">
        <v>8</v>
      </c>
      <c r="D280" s="8"/>
      <c r="E280" s="8">
        <f t="shared" si="21"/>
        <v>456</v>
      </c>
      <c r="F280" s="41">
        <v>375.10000000000008</v>
      </c>
      <c r="G280" s="41">
        <v>5</v>
      </c>
      <c r="H280" s="41">
        <v>0</v>
      </c>
      <c r="I280" s="41">
        <v>380.10000000000008</v>
      </c>
      <c r="J280" s="33">
        <f t="shared" si="22"/>
        <v>72.89999999999992</v>
      </c>
      <c r="K280" s="33">
        <f t="shared" si="23"/>
        <v>3</v>
      </c>
      <c r="L280" s="33">
        <f t="shared" si="24"/>
        <v>0</v>
      </c>
      <c r="M280" s="33">
        <f t="shared" si="25"/>
        <v>75.89999999999992</v>
      </c>
    </row>
    <row r="281" spans="1:13" x14ac:dyDescent="0.2">
      <c r="A281" s="7" t="s">
        <v>276</v>
      </c>
      <c r="B281" s="8">
        <v>928</v>
      </c>
      <c r="C281" s="8">
        <v>48</v>
      </c>
      <c r="D281" s="8"/>
      <c r="E281" s="8">
        <f t="shared" si="21"/>
        <v>976</v>
      </c>
      <c r="F281" s="41">
        <v>706.6400000000001</v>
      </c>
      <c r="G281" s="41">
        <v>34</v>
      </c>
      <c r="H281" s="41">
        <v>0</v>
      </c>
      <c r="I281" s="41">
        <v>740.6400000000001</v>
      </c>
      <c r="J281" s="33">
        <f t="shared" si="22"/>
        <v>221.3599999999999</v>
      </c>
      <c r="K281" s="33">
        <f t="shared" si="23"/>
        <v>14</v>
      </c>
      <c r="L281" s="33">
        <f t="shared" si="24"/>
        <v>0</v>
      </c>
      <c r="M281" s="33">
        <f t="shared" si="25"/>
        <v>235.3599999999999</v>
      </c>
    </row>
    <row r="282" spans="1:13" x14ac:dyDescent="0.2">
      <c r="A282" s="7" t="s">
        <v>277</v>
      </c>
      <c r="B282" s="8">
        <v>128</v>
      </c>
      <c r="C282" s="8"/>
      <c r="D282" s="8"/>
      <c r="E282" s="8">
        <f t="shared" si="21"/>
        <v>128</v>
      </c>
      <c r="F282" s="41">
        <v>88.330000000000013</v>
      </c>
      <c r="G282" s="41">
        <v>0</v>
      </c>
      <c r="H282" s="41">
        <v>0</v>
      </c>
      <c r="I282" s="41">
        <v>88.330000000000013</v>
      </c>
      <c r="J282" s="33">
        <f t="shared" si="22"/>
        <v>39.669999999999987</v>
      </c>
      <c r="K282" s="33">
        <f t="shared" si="23"/>
        <v>0</v>
      </c>
      <c r="L282" s="33">
        <f t="shared" si="24"/>
        <v>0</v>
      </c>
      <c r="M282" s="33">
        <f t="shared" si="25"/>
        <v>39.669999999999987</v>
      </c>
    </row>
    <row r="283" spans="1:13" x14ac:dyDescent="0.2">
      <c r="A283" s="7" t="s">
        <v>278</v>
      </c>
      <c r="B283" s="8">
        <v>112</v>
      </c>
      <c r="C283" s="8">
        <v>4</v>
      </c>
      <c r="D283" s="8"/>
      <c r="E283" s="8">
        <f t="shared" si="21"/>
        <v>116</v>
      </c>
      <c r="F283" s="41">
        <v>104.06000000000002</v>
      </c>
      <c r="G283" s="41">
        <v>2</v>
      </c>
      <c r="H283" s="41">
        <v>0</v>
      </c>
      <c r="I283" s="41">
        <v>106.06000000000002</v>
      </c>
      <c r="J283" s="33">
        <f t="shared" si="22"/>
        <v>7.9399999999999835</v>
      </c>
      <c r="K283" s="33">
        <f t="shared" si="23"/>
        <v>2</v>
      </c>
      <c r="L283" s="33">
        <f t="shared" si="24"/>
        <v>0</v>
      </c>
      <c r="M283" s="33">
        <f t="shared" si="25"/>
        <v>9.9399999999999835</v>
      </c>
    </row>
    <row r="284" spans="1:13" x14ac:dyDescent="0.2">
      <c r="A284" s="7" t="s">
        <v>279</v>
      </c>
      <c r="B284" s="8">
        <v>1700</v>
      </c>
      <c r="C284" s="8"/>
      <c r="D284" s="8">
        <v>672</v>
      </c>
      <c r="E284" s="8">
        <f t="shared" si="21"/>
        <v>2372</v>
      </c>
      <c r="F284" s="41">
        <v>1710.9400000000003</v>
      </c>
      <c r="G284" s="41">
        <v>0</v>
      </c>
      <c r="H284" s="41">
        <v>186.34000000000003</v>
      </c>
      <c r="I284" s="41">
        <v>1897.2800000000002</v>
      </c>
      <c r="J284" s="33">
        <f t="shared" si="22"/>
        <v>-10.940000000000282</v>
      </c>
      <c r="K284" s="33">
        <f t="shared" si="23"/>
        <v>0</v>
      </c>
      <c r="L284" s="33">
        <f t="shared" si="24"/>
        <v>485.65999999999997</v>
      </c>
      <c r="M284" s="33">
        <f t="shared" si="25"/>
        <v>474.7199999999998</v>
      </c>
    </row>
    <row r="285" spans="1:13" x14ac:dyDescent="0.2">
      <c r="A285" s="7" t="s">
        <v>280</v>
      </c>
      <c r="B285" s="8">
        <v>718</v>
      </c>
      <c r="C285" s="8">
        <v>76</v>
      </c>
      <c r="D285" s="8"/>
      <c r="E285" s="8">
        <f t="shared" si="21"/>
        <v>794</v>
      </c>
      <c r="F285" s="41">
        <v>463.43000000000006</v>
      </c>
      <c r="G285" s="41">
        <v>60</v>
      </c>
      <c r="H285" s="41">
        <v>0</v>
      </c>
      <c r="I285" s="41">
        <v>523.43000000000006</v>
      </c>
      <c r="J285" s="33">
        <f t="shared" si="22"/>
        <v>254.56999999999994</v>
      </c>
      <c r="K285" s="33">
        <f t="shared" si="23"/>
        <v>16</v>
      </c>
      <c r="L285" s="33">
        <f t="shared" si="24"/>
        <v>0</v>
      </c>
      <c r="M285" s="33">
        <f t="shared" si="25"/>
        <v>270.56999999999994</v>
      </c>
    </row>
    <row r="286" spans="1:13" x14ac:dyDescent="0.2">
      <c r="A286" s="7" t="s">
        <v>281</v>
      </c>
      <c r="B286" s="8">
        <v>300</v>
      </c>
      <c r="C286" s="8">
        <v>32</v>
      </c>
      <c r="D286" s="8"/>
      <c r="E286" s="8">
        <f t="shared" si="21"/>
        <v>332</v>
      </c>
      <c r="F286" s="41">
        <v>306.13000000000005</v>
      </c>
      <c r="G286" s="41">
        <v>26</v>
      </c>
      <c r="H286" s="41">
        <v>0</v>
      </c>
      <c r="I286" s="41">
        <v>332.13000000000005</v>
      </c>
      <c r="J286" s="33">
        <f t="shared" si="22"/>
        <v>-6.1300000000000523</v>
      </c>
      <c r="K286" s="33">
        <f t="shared" si="23"/>
        <v>6</v>
      </c>
      <c r="L286" s="33">
        <f t="shared" si="24"/>
        <v>0</v>
      </c>
      <c r="M286" s="33">
        <f t="shared" si="25"/>
        <v>-0.1300000000000523</v>
      </c>
    </row>
    <row r="287" spans="1:13" x14ac:dyDescent="0.2">
      <c r="A287" s="7" t="s">
        <v>282</v>
      </c>
      <c r="B287" s="8">
        <v>238</v>
      </c>
      <c r="C287" s="8">
        <v>20</v>
      </c>
      <c r="D287" s="8"/>
      <c r="E287" s="8">
        <f t="shared" si="21"/>
        <v>258</v>
      </c>
      <c r="F287" s="41">
        <v>255.31000000000003</v>
      </c>
      <c r="G287" s="41">
        <v>17</v>
      </c>
      <c r="H287" s="41">
        <v>0</v>
      </c>
      <c r="I287" s="41">
        <v>272.31000000000006</v>
      </c>
      <c r="J287" s="33">
        <f t="shared" si="22"/>
        <v>-17.310000000000031</v>
      </c>
      <c r="K287" s="33">
        <f t="shared" si="23"/>
        <v>3</v>
      </c>
      <c r="L287" s="33">
        <f t="shared" si="24"/>
        <v>0</v>
      </c>
      <c r="M287" s="33">
        <f t="shared" si="25"/>
        <v>-14.310000000000059</v>
      </c>
    </row>
    <row r="288" spans="1:13" x14ac:dyDescent="0.2">
      <c r="A288" s="7" t="s">
        <v>283</v>
      </c>
      <c r="B288" s="8">
        <v>648</v>
      </c>
      <c r="C288" s="8">
        <v>104</v>
      </c>
      <c r="D288" s="8"/>
      <c r="E288" s="8">
        <f t="shared" si="21"/>
        <v>752</v>
      </c>
      <c r="F288" s="41">
        <v>490.05000000000007</v>
      </c>
      <c r="G288" s="41">
        <v>44</v>
      </c>
      <c r="H288" s="41">
        <v>0</v>
      </c>
      <c r="I288" s="41">
        <v>534.05000000000007</v>
      </c>
      <c r="J288" s="33">
        <f t="shared" si="22"/>
        <v>157.94999999999993</v>
      </c>
      <c r="K288" s="33">
        <f t="shared" si="23"/>
        <v>60</v>
      </c>
      <c r="L288" s="33">
        <f t="shared" si="24"/>
        <v>0</v>
      </c>
      <c r="M288" s="33">
        <f t="shared" si="25"/>
        <v>217.94999999999993</v>
      </c>
    </row>
    <row r="289" spans="1:13" x14ac:dyDescent="0.2">
      <c r="A289" s="7" t="s">
        <v>284</v>
      </c>
      <c r="B289" s="8">
        <v>808</v>
      </c>
      <c r="C289" s="8">
        <v>60</v>
      </c>
      <c r="D289" s="8"/>
      <c r="E289" s="8">
        <f t="shared" si="21"/>
        <v>868</v>
      </c>
      <c r="F289" s="41">
        <v>504.57000000000005</v>
      </c>
      <c r="G289" s="41">
        <v>37</v>
      </c>
      <c r="H289" s="41">
        <v>0</v>
      </c>
      <c r="I289" s="41">
        <v>541.57000000000005</v>
      </c>
      <c r="J289" s="33">
        <f t="shared" si="22"/>
        <v>303.42999999999995</v>
      </c>
      <c r="K289" s="33">
        <f t="shared" si="23"/>
        <v>23</v>
      </c>
      <c r="L289" s="33">
        <f t="shared" si="24"/>
        <v>0</v>
      </c>
      <c r="M289" s="33">
        <f t="shared" si="25"/>
        <v>326.42999999999995</v>
      </c>
    </row>
    <row r="290" spans="1:13" x14ac:dyDescent="0.2">
      <c r="A290" s="7" t="s">
        <v>285</v>
      </c>
      <c r="B290" s="8">
        <v>408</v>
      </c>
      <c r="C290" s="8">
        <v>140</v>
      </c>
      <c r="D290" s="8"/>
      <c r="E290" s="8">
        <f t="shared" si="21"/>
        <v>548</v>
      </c>
      <c r="F290" s="41">
        <v>301.29000000000002</v>
      </c>
      <c r="G290" s="41">
        <v>22</v>
      </c>
      <c r="H290" s="41">
        <v>0</v>
      </c>
      <c r="I290" s="41">
        <v>323.29000000000002</v>
      </c>
      <c r="J290" s="33">
        <f t="shared" si="22"/>
        <v>106.70999999999998</v>
      </c>
      <c r="K290" s="33">
        <f t="shared" si="23"/>
        <v>118</v>
      </c>
      <c r="L290" s="33">
        <f t="shared" si="24"/>
        <v>0</v>
      </c>
      <c r="M290" s="33">
        <f t="shared" si="25"/>
        <v>224.70999999999998</v>
      </c>
    </row>
    <row r="291" spans="1:13" x14ac:dyDescent="0.2">
      <c r="A291" s="7" t="s">
        <v>286</v>
      </c>
      <c r="B291" s="8">
        <v>480</v>
      </c>
      <c r="C291" s="8">
        <v>32</v>
      </c>
      <c r="D291" s="8"/>
      <c r="E291" s="8">
        <f t="shared" si="21"/>
        <v>512</v>
      </c>
      <c r="F291" s="41">
        <v>676.3900000000001</v>
      </c>
      <c r="G291" s="41">
        <v>22</v>
      </c>
      <c r="H291" s="41">
        <v>0</v>
      </c>
      <c r="I291" s="41">
        <v>698.3900000000001</v>
      </c>
      <c r="J291" s="33">
        <f t="shared" si="22"/>
        <v>-196.3900000000001</v>
      </c>
      <c r="K291" s="33">
        <f t="shared" si="23"/>
        <v>10</v>
      </c>
      <c r="L291" s="33">
        <f t="shared" si="24"/>
        <v>0</v>
      </c>
      <c r="M291" s="33">
        <f t="shared" si="25"/>
        <v>-186.3900000000001</v>
      </c>
    </row>
    <row r="292" spans="1:13" x14ac:dyDescent="0.2">
      <c r="A292" s="7" t="s">
        <v>287</v>
      </c>
      <c r="B292" s="8">
        <v>1064</v>
      </c>
      <c r="C292" s="8">
        <v>64</v>
      </c>
      <c r="D292" s="8"/>
      <c r="E292" s="8">
        <f t="shared" si="21"/>
        <v>1128</v>
      </c>
      <c r="F292" s="41">
        <v>1051.4900000000002</v>
      </c>
      <c r="G292" s="41">
        <v>32</v>
      </c>
      <c r="H292" s="41">
        <v>0</v>
      </c>
      <c r="I292" s="41">
        <v>1083.4900000000002</v>
      </c>
      <c r="J292" s="33">
        <f t="shared" si="22"/>
        <v>12.509999999999764</v>
      </c>
      <c r="K292" s="33">
        <f t="shared" si="23"/>
        <v>32</v>
      </c>
      <c r="L292" s="33">
        <f t="shared" si="24"/>
        <v>0</v>
      </c>
      <c r="M292" s="33">
        <f t="shared" si="25"/>
        <v>44.509999999999764</v>
      </c>
    </row>
    <row r="293" spans="1:13" x14ac:dyDescent="0.2">
      <c r="A293" s="7" t="s">
        <v>288</v>
      </c>
      <c r="B293" s="8">
        <v>668</v>
      </c>
      <c r="C293" s="8">
        <v>16</v>
      </c>
      <c r="D293" s="8"/>
      <c r="E293" s="8">
        <f t="shared" si="21"/>
        <v>684</v>
      </c>
      <c r="F293" s="41">
        <v>526.35000000000014</v>
      </c>
      <c r="G293" s="41">
        <v>17</v>
      </c>
      <c r="H293" s="41">
        <v>0</v>
      </c>
      <c r="I293" s="41">
        <v>543.35000000000014</v>
      </c>
      <c r="J293" s="33">
        <f t="shared" si="22"/>
        <v>141.64999999999986</v>
      </c>
      <c r="K293" s="33">
        <f t="shared" si="23"/>
        <v>-1</v>
      </c>
      <c r="L293" s="33">
        <f t="shared" si="24"/>
        <v>0</v>
      </c>
      <c r="M293" s="33">
        <f t="shared" si="25"/>
        <v>140.64999999999986</v>
      </c>
    </row>
    <row r="294" spans="1:13" x14ac:dyDescent="0.2">
      <c r="A294" s="7" t="s">
        <v>289</v>
      </c>
      <c r="B294" s="8">
        <v>416</v>
      </c>
      <c r="C294" s="8">
        <v>32</v>
      </c>
      <c r="D294" s="8"/>
      <c r="E294" s="8">
        <f t="shared" si="21"/>
        <v>448</v>
      </c>
      <c r="F294" s="41">
        <v>406.56000000000006</v>
      </c>
      <c r="G294" s="41">
        <v>23</v>
      </c>
      <c r="H294" s="41">
        <v>0</v>
      </c>
      <c r="I294" s="41">
        <v>429.56000000000006</v>
      </c>
      <c r="J294" s="33">
        <f t="shared" si="22"/>
        <v>9.4399999999999409</v>
      </c>
      <c r="K294" s="33">
        <f t="shared" si="23"/>
        <v>9</v>
      </c>
      <c r="L294" s="33">
        <f t="shared" si="24"/>
        <v>0</v>
      </c>
      <c r="M294" s="33">
        <f t="shared" si="25"/>
        <v>18.439999999999941</v>
      </c>
    </row>
    <row r="295" spans="1:13" x14ac:dyDescent="0.2">
      <c r="A295" s="7" t="s">
        <v>290</v>
      </c>
      <c r="B295" s="8">
        <v>216</v>
      </c>
      <c r="C295" s="8">
        <v>20</v>
      </c>
      <c r="D295" s="8"/>
      <c r="E295" s="8">
        <f t="shared" si="21"/>
        <v>236</v>
      </c>
      <c r="F295" s="41">
        <v>183.92000000000002</v>
      </c>
      <c r="G295" s="41">
        <v>17</v>
      </c>
      <c r="H295" s="41">
        <v>0</v>
      </c>
      <c r="I295" s="41">
        <v>200.92000000000002</v>
      </c>
      <c r="J295" s="33">
        <f t="shared" si="22"/>
        <v>32.079999999999984</v>
      </c>
      <c r="K295" s="33">
        <f t="shared" si="23"/>
        <v>3</v>
      </c>
      <c r="L295" s="33">
        <f t="shared" si="24"/>
        <v>0</v>
      </c>
      <c r="M295" s="33">
        <f t="shared" si="25"/>
        <v>35.079999999999984</v>
      </c>
    </row>
    <row r="296" spans="1:13" x14ac:dyDescent="0.2">
      <c r="A296" s="7" t="s">
        <v>291</v>
      </c>
      <c r="B296" s="8">
        <v>352</v>
      </c>
      <c r="C296" s="8">
        <v>112</v>
      </c>
      <c r="D296" s="8"/>
      <c r="E296" s="8">
        <f t="shared" si="21"/>
        <v>464</v>
      </c>
      <c r="F296" s="41">
        <v>200.86000000000004</v>
      </c>
      <c r="G296" s="41">
        <v>66</v>
      </c>
      <c r="H296" s="41">
        <v>0</v>
      </c>
      <c r="I296" s="41">
        <v>266.86</v>
      </c>
      <c r="J296" s="33">
        <f t="shared" si="22"/>
        <v>151.13999999999996</v>
      </c>
      <c r="K296" s="33">
        <f t="shared" si="23"/>
        <v>46</v>
      </c>
      <c r="L296" s="33">
        <f t="shared" si="24"/>
        <v>0</v>
      </c>
      <c r="M296" s="33">
        <f t="shared" si="25"/>
        <v>197.14</v>
      </c>
    </row>
    <row r="297" spans="1:13" x14ac:dyDescent="0.2">
      <c r="A297" s="7" t="s">
        <v>292</v>
      </c>
      <c r="B297" s="8">
        <v>1423</v>
      </c>
      <c r="C297" s="8">
        <v>12</v>
      </c>
      <c r="D297" s="8"/>
      <c r="E297" s="8">
        <f t="shared" si="21"/>
        <v>1435</v>
      </c>
      <c r="F297" s="41">
        <v>1045.44</v>
      </c>
      <c r="G297" s="41">
        <v>12</v>
      </c>
      <c r="H297" s="41">
        <v>0</v>
      </c>
      <c r="I297" s="41">
        <v>1057.44</v>
      </c>
      <c r="J297" s="33">
        <f t="shared" si="22"/>
        <v>377.55999999999995</v>
      </c>
      <c r="K297" s="33">
        <f t="shared" si="23"/>
        <v>0</v>
      </c>
      <c r="L297" s="33">
        <f t="shared" si="24"/>
        <v>0</v>
      </c>
      <c r="M297" s="33">
        <f t="shared" si="25"/>
        <v>377.55999999999995</v>
      </c>
    </row>
    <row r="298" spans="1:13" x14ac:dyDescent="0.2">
      <c r="A298" s="7" t="s">
        <v>293</v>
      </c>
      <c r="B298" s="8">
        <v>258</v>
      </c>
      <c r="C298" s="8"/>
      <c r="D298" s="8">
        <v>222</v>
      </c>
      <c r="E298" s="8">
        <f t="shared" si="21"/>
        <v>480</v>
      </c>
      <c r="F298" s="41">
        <v>607.42000000000007</v>
      </c>
      <c r="G298" s="41">
        <v>0</v>
      </c>
      <c r="H298" s="41">
        <v>235.95000000000005</v>
      </c>
      <c r="I298" s="41">
        <v>843.37000000000012</v>
      </c>
      <c r="J298" s="33">
        <f t="shared" si="22"/>
        <v>-349.42000000000007</v>
      </c>
      <c r="K298" s="33">
        <f t="shared" si="23"/>
        <v>0</v>
      </c>
      <c r="L298" s="33">
        <f t="shared" si="24"/>
        <v>-13.950000000000045</v>
      </c>
      <c r="M298" s="33">
        <f t="shared" si="25"/>
        <v>-363.37000000000012</v>
      </c>
    </row>
    <row r="299" spans="1:13" x14ac:dyDescent="0.2">
      <c r="A299" s="7" t="s">
        <v>294</v>
      </c>
      <c r="B299" s="8">
        <v>272</v>
      </c>
      <c r="C299" s="8">
        <v>8</v>
      </c>
      <c r="D299" s="8"/>
      <c r="E299" s="8">
        <f t="shared" si="21"/>
        <v>280</v>
      </c>
      <c r="F299" s="41">
        <v>193.60000000000002</v>
      </c>
      <c r="G299" s="41">
        <v>3</v>
      </c>
      <c r="H299" s="41">
        <v>0</v>
      </c>
      <c r="I299" s="41">
        <v>196.60000000000002</v>
      </c>
      <c r="J299" s="33">
        <f t="shared" si="22"/>
        <v>78.399999999999977</v>
      </c>
      <c r="K299" s="33">
        <f t="shared" si="23"/>
        <v>5</v>
      </c>
      <c r="L299" s="33">
        <f t="shared" si="24"/>
        <v>0</v>
      </c>
      <c r="M299" s="33">
        <f t="shared" si="25"/>
        <v>83.399999999999977</v>
      </c>
    </row>
    <row r="300" spans="1:13" x14ac:dyDescent="0.2">
      <c r="A300" s="7" t="s">
        <v>295</v>
      </c>
      <c r="B300" s="8">
        <v>840</v>
      </c>
      <c r="C300" s="8"/>
      <c r="D300" s="8">
        <v>1525</v>
      </c>
      <c r="E300" s="8">
        <f t="shared" si="21"/>
        <v>2365</v>
      </c>
      <c r="F300" s="41">
        <v>1102.3100000000002</v>
      </c>
      <c r="G300" s="41">
        <v>0</v>
      </c>
      <c r="H300" s="41">
        <v>706.71</v>
      </c>
      <c r="I300" s="41">
        <v>1809.0200000000002</v>
      </c>
      <c r="J300" s="33">
        <f t="shared" si="22"/>
        <v>-262.31000000000017</v>
      </c>
      <c r="K300" s="33">
        <f t="shared" si="23"/>
        <v>0</v>
      </c>
      <c r="L300" s="33">
        <f t="shared" si="24"/>
        <v>818.29</v>
      </c>
      <c r="M300" s="33">
        <f t="shared" si="25"/>
        <v>555.97999999999979</v>
      </c>
    </row>
    <row r="301" spans="1:13" x14ac:dyDescent="0.2">
      <c r="A301" s="7" t="s">
        <v>296</v>
      </c>
      <c r="B301" s="8">
        <v>40</v>
      </c>
      <c r="C301" s="8">
        <v>8</v>
      </c>
      <c r="D301" s="8"/>
      <c r="E301" s="8">
        <f t="shared" si="21"/>
        <v>48</v>
      </c>
      <c r="F301" s="41">
        <v>58.080000000000013</v>
      </c>
      <c r="G301" s="41">
        <v>0</v>
      </c>
      <c r="H301" s="41">
        <v>0</v>
      </c>
      <c r="I301" s="41">
        <v>58.080000000000013</v>
      </c>
      <c r="J301" s="33">
        <f t="shared" si="22"/>
        <v>-18.080000000000013</v>
      </c>
      <c r="K301" s="33">
        <f t="shared" si="23"/>
        <v>8</v>
      </c>
      <c r="L301" s="33">
        <f t="shared" si="24"/>
        <v>0</v>
      </c>
      <c r="M301" s="33">
        <f t="shared" si="25"/>
        <v>-10.080000000000013</v>
      </c>
    </row>
    <row r="302" spans="1:13" x14ac:dyDescent="0.2">
      <c r="A302" s="7" t="s">
        <v>297</v>
      </c>
      <c r="B302" s="8">
        <v>1056</v>
      </c>
      <c r="C302" s="8"/>
      <c r="D302" s="8">
        <v>1503</v>
      </c>
      <c r="E302" s="8">
        <f t="shared" si="21"/>
        <v>2559</v>
      </c>
      <c r="F302" s="41">
        <v>2123.5500000000002</v>
      </c>
      <c r="G302" s="41">
        <v>0</v>
      </c>
      <c r="H302" s="41">
        <v>484.23000000000008</v>
      </c>
      <c r="I302" s="41">
        <v>2607.7800000000002</v>
      </c>
      <c r="J302" s="33">
        <f t="shared" si="22"/>
        <v>-1067.5500000000002</v>
      </c>
      <c r="K302" s="33">
        <f t="shared" si="23"/>
        <v>0</v>
      </c>
      <c r="L302" s="33">
        <f t="shared" si="24"/>
        <v>1018.77</v>
      </c>
      <c r="M302" s="33">
        <f t="shared" si="25"/>
        <v>-48.7800000000002</v>
      </c>
    </row>
    <row r="303" spans="1:13" x14ac:dyDescent="0.2">
      <c r="A303" s="7" t="s">
        <v>298</v>
      </c>
      <c r="B303" s="8">
        <v>638</v>
      </c>
      <c r="C303" s="8">
        <v>76</v>
      </c>
      <c r="D303" s="8"/>
      <c r="E303" s="8">
        <f t="shared" si="21"/>
        <v>714</v>
      </c>
      <c r="F303" s="41">
        <v>649.7700000000001</v>
      </c>
      <c r="G303" s="41">
        <v>63</v>
      </c>
      <c r="H303" s="41">
        <v>0</v>
      </c>
      <c r="I303" s="41">
        <v>712.7700000000001</v>
      </c>
      <c r="J303" s="33">
        <f t="shared" si="22"/>
        <v>-11.770000000000095</v>
      </c>
      <c r="K303" s="33">
        <f t="shared" si="23"/>
        <v>13</v>
      </c>
      <c r="L303" s="33">
        <f t="shared" si="24"/>
        <v>0</v>
      </c>
      <c r="M303" s="33">
        <f t="shared" si="25"/>
        <v>1.2299999999999045</v>
      </c>
    </row>
    <row r="304" spans="1:13" x14ac:dyDescent="0.2">
      <c r="A304" s="7" t="s">
        <v>299</v>
      </c>
      <c r="B304" s="8">
        <v>696</v>
      </c>
      <c r="C304" s="8">
        <v>184</v>
      </c>
      <c r="D304" s="8"/>
      <c r="E304" s="8">
        <f t="shared" si="21"/>
        <v>880</v>
      </c>
      <c r="F304" s="41">
        <v>869.99000000000012</v>
      </c>
      <c r="G304" s="41">
        <v>172</v>
      </c>
      <c r="H304" s="41">
        <v>0</v>
      </c>
      <c r="I304" s="41">
        <v>1041.9900000000002</v>
      </c>
      <c r="J304" s="33">
        <f t="shared" si="22"/>
        <v>-173.99000000000012</v>
      </c>
      <c r="K304" s="33">
        <f t="shared" si="23"/>
        <v>12</v>
      </c>
      <c r="L304" s="33">
        <f t="shared" si="24"/>
        <v>0</v>
      </c>
      <c r="M304" s="33">
        <f t="shared" si="25"/>
        <v>-161.99000000000024</v>
      </c>
    </row>
    <row r="305" spans="1:13" x14ac:dyDescent="0.2">
      <c r="A305" s="7" t="s">
        <v>300</v>
      </c>
      <c r="B305" s="8">
        <v>216</v>
      </c>
      <c r="C305" s="8"/>
      <c r="D305" s="8"/>
      <c r="E305" s="8">
        <f t="shared" si="21"/>
        <v>216</v>
      </c>
      <c r="F305" s="41">
        <v>546.92000000000007</v>
      </c>
      <c r="G305" s="41">
        <v>0</v>
      </c>
      <c r="H305" s="41">
        <v>0</v>
      </c>
      <c r="I305" s="41">
        <v>546.92000000000007</v>
      </c>
      <c r="J305" s="33">
        <f t="shared" si="22"/>
        <v>-330.92000000000007</v>
      </c>
      <c r="K305" s="33">
        <f t="shared" si="23"/>
        <v>0</v>
      </c>
      <c r="L305" s="33">
        <f t="shared" si="24"/>
        <v>0</v>
      </c>
      <c r="M305" s="33">
        <f t="shared" si="25"/>
        <v>-330.92000000000007</v>
      </c>
    </row>
    <row r="306" spans="1:13" x14ac:dyDescent="0.2">
      <c r="A306" s="7" t="s">
        <v>301</v>
      </c>
      <c r="B306" s="8">
        <v>1786</v>
      </c>
      <c r="C306" s="8"/>
      <c r="D306" s="8">
        <v>5039</v>
      </c>
      <c r="E306" s="8">
        <f t="shared" si="21"/>
        <v>6825</v>
      </c>
      <c r="F306" s="41">
        <v>6563.0400000000009</v>
      </c>
      <c r="G306" s="41">
        <v>0</v>
      </c>
      <c r="H306" s="41">
        <v>859.88000000000011</v>
      </c>
      <c r="I306" s="41">
        <v>7422.920000000001</v>
      </c>
      <c r="J306" s="33">
        <f t="shared" si="22"/>
        <v>-4777.0400000000009</v>
      </c>
      <c r="K306" s="33">
        <f t="shared" si="23"/>
        <v>0</v>
      </c>
      <c r="L306" s="33">
        <f t="shared" si="24"/>
        <v>4179.12</v>
      </c>
      <c r="M306" s="33">
        <f t="shared" si="25"/>
        <v>-597.92000000000098</v>
      </c>
    </row>
    <row r="307" spans="1:13" x14ac:dyDescent="0.2">
      <c r="A307" s="7" t="s">
        <v>302</v>
      </c>
      <c r="B307" s="9">
        <v>1</v>
      </c>
      <c r="C307" s="8">
        <v>163</v>
      </c>
      <c r="D307" s="8"/>
      <c r="E307" s="8">
        <f t="shared" si="21"/>
        <v>164</v>
      </c>
      <c r="F307" s="41">
        <v>215.38000000000002</v>
      </c>
      <c r="G307" s="41">
        <v>97</v>
      </c>
      <c r="H307" s="41">
        <v>0</v>
      </c>
      <c r="I307" s="41">
        <v>312.38</v>
      </c>
      <c r="J307" s="33">
        <f t="shared" si="22"/>
        <v>-214.38000000000002</v>
      </c>
      <c r="K307" s="33">
        <f t="shared" si="23"/>
        <v>66</v>
      </c>
      <c r="L307" s="33">
        <f t="shared" si="24"/>
        <v>0</v>
      </c>
      <c r="M307" s="33">
        <f t="shared" si="25"/>
        <v>-148.38</v>
      </c>
    </row>
    <row r="308" spans="1:13" x14ac:dyDescent="0.2">
      <c r="A308" s="7" t="s">
        <v>303</v>
      </c>
      <c r="B308" s="8">
        <v>232</v>
      </c>
      <c r="C308" s="8">
        <v>44</v>
      </c>
      <c r="D308" s="8"/>
      <c r="E308" s="8">
        <f t="shared" si="21"/>
        <v>276</v>
      </c>
      <c r="F308" s="41">
        <v>246.84000000000003</v>
      </c>
      <c r="G308" s="41">
        <v>20</v>
      </c>
      <c r="H308" s="41">
        <v>0</v>
      </c>
      <c r="I308" s="41">
        <v>266.84000000000003</v>
      </c>
      <c r="J308" s="33">
        <f t="shared" si="22"/>
        <v>-14.840000000000032</v>
      </c>
      <c r="K308" s="33">
        <f t="shared" si="23"/>
        <v>24</v>
      </c>
      <c r="L308" s="33">
        <f t="shared" si="24"/>
        <v>0</v>
      </c>
      <c r="M308" s="33">
        <f t="shared" si="25"/>
        <v>9.1599999999999682</v>
      </c>
    </row>
    <row r="309" spans="1:13" x14ac:dyDescent="0.2">
      <c r="A309" s="7" t="s">
        <v>304</v>
      </c>
      <c r="B309" s="8">
        <v>64</v>
      </c>
      <c r="C309" s="8">
        <v>16</v>
      </c>
      <c r="D309" s="8"/>
      <c r="E309" s="8">
        <f t="shared" si="21"/>
        <v>80</v>
      </c>
      <c r="F309" s="41">
        <v>98.010000000000019</v>
      </c>
      <c r="G309" s="41">
        <v>7</v>
      </c>
      <c r="H309" s="41">
        <v>0</v>
      </c>
      <c r="I309" s="41">
        <v>105.01000000000002</v>
      </c>
      <c r="J309" s="33">
        <f t="shared" si="22"/>
        <v>-34.010000000000019</v>
      </c>
      <c r="K309" s="33">
        <f t="shared" si="23"/>
        <v>9</v>
      </c>
      <c r="L309" s="33">
        <f t="shared" si="24"/>
        <v>0</v>
      </c>
      <c r="M309" s="33">
        <f t="shared" si="25"/>
        <v>-25.010000000000019</v>
      </c>
    </row>
    <row r="310" spans="1:13" x14ac:dyDescent="0.2">
      <c r="A310" s="7" t="s">
        <v>305</v>
      </c>
      <c r="B310" s="8">
        <v>336</v>
      </c>
      <c r="C310" s="8">
        <v>12</v>
      </c>
      <c r="D310" s="8"/>
      <c r="E310" s="8">
        <f t="shared" si="21"/>
        <v>348</v>
      </c>
      <c r="F310" s="41">
        <v>277.09000000000003</v>
      </c>
      <c r="G310" s="41">
        <v>9</v>
      </c>
      <c r="H310" s="41">
        <v>0</v>
      </c>
      <c r="I310" s="41">
        <v>286.09000000000003</v>
      </c>
      <c r="J310" s="33">
        <f t="shared" si="22"/>
        <v>58.909999999999968</v>
      </c>
      <c r="K310" s="33">
        <f t="shared" si="23"/>
        <v>3</v>
      </c>
      <c r="L310" s="33">
        <f t="shared" si="24"/>
        <v>0</v>
      </c>
      <c r="M310" s="33">
        <f t="shared" si="25"/>
        <v>61.909999999999968</v>
      </c>
    </row>
    <row r="311" spans="1:13" x14ac:dyDescent="0.2">
      <c r="A311" s="7" t="s">
        <v>306</v>
      </c>
      <c r="B311" s="8">
        <v>160</v>
      </c>
      <c r="C311" s="8">
        <v>32</v>
      </c>
      <c r="D311" s="8"/>
      <c r="E311" s="8">
        <f t="shared" si="21"/>
        <v>192</v>
      </c>
      <c r="F311" s="41">
        <v>133.10000000000002</v>
      </c>
      <c r="G311" s="41">
        <v>19</v>
      </c>
      <c r="H311" s="41">
        <v>0</v>
      </c>
      <c r="I311" s="41">
        <v>152.10000000000002</v>
      </c>
      <c r="J311" s="33">
        <f t="shared" si="22"/>
        <v>26.899999999999977</v>
      </c>
      <c r="K311" s="33">
        <f t="shared" si="23"/>
        <v>13</v>
      </c>
      <c r="L311" s="33">
        <f t="shared" si="24"/>
        <v>0</v>
      </c>
      <c r="M311" s="33">
        <f t="shared" si="25"/>
        <v>39.899999999999977</v>
      </c>
    </row>
    <row r="312" spans="1:13" x14ac:dyDescent="0.2">
      <c r="A312" s="7" t="s">
        <v>307</v>
      </c>
      <c r="B312" s="8">
        <v>128</v>
      </c>
      <c r="C312" s="8">
        <v>24</v>
      </c>
      <c r="D312" s="8"/>
      <c r="E312" s="8">
        <f t="shared" si="21"/>
        <v>152</v>
      </c>
      <c r="F312" s="41">
        <v>169.40000000000003</v>
      </c>
      <c r="G312" s="41">
        <v>13</v>
      </c>
      <c r="H312" s="41">
        <v>0</v>
      </c>
      <c r="I312" s="41">
        <v>182.40000000000003</v>
      </c>
      <c r="J312" s="33">
        <f t="shared" si="22"/>
        <v>-41.400000000000034</v>
      </c>
      <c r="K312" s="33">
        <f t="shared" si="23"/>
        <v>11</v>
      </c>
      <c r="L312" s="33">
        <f t="shared" si="24"/>
        <v>0</v>
      </c>
      <c r="M312" s="33">
        <f t="shared" si="25"/>
        <v>-30.400000000000034</v>
      </c>
    </row>
    <row r="313" spans="1:13" x14ac:dyDescent="0.2">
      <c r="A313" s="7" t="s">
        <v>308</v>
      </c>
      <c r="B313" s="8">
        <v>128</v>
      </c>
      <c r="C313" s="8">
        <v>4</v>
      </c>
      <c r="D313" s="8"/>
      <c r="E313" s="8">
        <f t="shared" si="21"/>
        <v>132</v>
      </c>
      <c r="F313" s="41">
        <v>128.26000000000002</v>
      </c>
      <c r="G313" s="41">
        <v>8</v>
      </c>
      <c r="H313" s="41">
        <v>0</v>
      </c>
      <c r="I313" s="41">
        <v>136.26000000000002</v>
      </c>
      <c r="J313" s="33">
        <f t="shared" si="22"/>
        <v>-0.26000000000001933</v>
      </c>
      <c r="K313" s="33">
        <f t="shared" si="23"/>
        <v>-4</v>
      </c>
      <c r="L313" s="33">
        <f t="shared" si="24"/>
        <v>0</v>
      </c>
      <c r="M313" s="33">
        <f t="shared" si="25"/>
        <v>-4.2600000000000193</v>
      </c>
    </row>
    <row r="314" spans="1:13" x14ac:dyDescent="0.2">
      <c r="A314" s="7" t="s">
        <v>309</v>
      </c>
      <c r="B314" s="8">
        <v>664</v>
      </c>
      <c r="C314" s="8">
        <v>72</v>
      </c>
      <c r="D314" s="8"/>
      <c r="E314" s="8">
        <f t="shared" si="21"/>
        <v>736</v>
      </c>
      <c r="F314" s="41">
        <v>699.38000000000011</v>
      </c>
      <c r="G314" s="41">
        <v>60</v>
      </c>
      <c r="H314" s="41">
        <v>0</v>
      </c>
      <c r="I314" s="41">
        <v>759.38000000000011</v>
      </c>
      <c r="J314" s="33">
        <f t="shared" si="22"/>
        <v>-35.380000000000109</v>
      </c>
      <c r="K314" s="33">
        <f t="shared" si="23"/>
        <v>12</v>
      </c>
      <c r="L314" s="33">
        <f t="shared" si="24"/>
        <v>0</v>
      </c>
      <c r="M314" s="33">
        <f t="shared" si="25"/>
        <v>-23.380000000000109</v>
      </c>
    </row>
    <row r="315" spans="1:13" x14ac:dyDescent="0.2">
      <c r="A315" s="7" t="s">
        <v>310</v>
      </c>
      <c r="B315" s="8">
        <v>48</v>
      </c>
      <c r="C315" s="8"/>
      <c r="D315" s="8"/>
      <c r="E315" s="8">
        <f t="shared" si="21"/>
        <v>48</v>
      </c>
      <c r="F315" s="41">
        <v>48.400000000000006</v>
      </c>
      <c r="G315" s="41">
        <v>0</v>
      </c>
      <c r="H315" s="41">
        <v>0</v>
      </c>
      <c r="I315" s="41">
        <v>48.400000000000006</v>
      </c>
      <c r="J315" s="33">
        <f t="shared" si="22"/>
        <v>-0.40000000000000568</v>
      </c>
      <c r="K315" s="33">
        <f t="shared" si="23"/>
        <v>0</v>
      </c>
      <c r="L315" s="33">
        <f t="shared" si="24"/>
        <v>0</v>
      </c>
      <c r="M315" s="33">
        <f t="shared" si="25"/>
        <v>-0.40000000000000568</v>
      </c>
    </row>
    <row r="316" spans="1:13" x14ac:dyDescent="0.2">
      <c r="A316" s="7" t="s">
        <v>311</v>
      </c>
      <c r="B316" s="8">
        <v>1192</v>
      </c>
      <c r="C316" s="8">
        <v>100</v>
      </c>
      <c r="D316" s="8"/>
      <c r="E316" s="8">
        <f t="shared" si="21"/>
        <v>1292</v>
      </c>
      <c r="F316" s="41">
        <v>1408.4400000000003</v>
      </c>
      <c r="G316" s="41">
        <v>85</v>
      </c>
      <c r="H316" s="41">
        <v>0</v>
      </c>
      <c r="I316" s="41">
        <v>1493.4400000000003</v>
      </c>
      <c r="J316" s="33">
        <f t="shared" si="22"/>
        <v>-216.44000000000028</v>
      </c>
      <c r="K316" s="33">
        <f t="shared" si="23"/>
        <v>15</v>
      </c>
      <c r="L316" s="33">
        <f t="shared" si="24"/>
        <v>0</v>
      </c>
      <c r="M316" s="33">
        <f t="shared" si="25"/>
        <v>-201.44000000000028</v>
      </c>
    </row>
    <row r="317" spans="1:13" x14ac:dyDescent="0.2">
      <c r="A317" s="7" t="s">
        <v>312</v>
      </c>
      <c r="B317" s="8">
        <v>304</v>
      </c>
      <c r="C317" s="8">
        <v>12</v>
      </c>
      <c r="D317" s="8"/>
      <c r="E317" s="8">
        <f t="shared" si="21"/>
        <v>316</v>
      </c>
      <c r="F317" s="41">
        <v>307.34000000000003</v>
      </c>
      <c r="G317" s="41">
        <v>12</v>
      </c>
      <c r="H317" s="41">
        <v>0</v>
      </c>
      <c r="I317" s="41">
        <v>319.34000000000003</v>
      </c>
      <c r="J317" s="33">
        <f t="shared" si="22"/>
        <v>-3.3400000000000318</v>
      </c>
      <c r="K317" s="33">
        <f t="shared" si="23"/>
        <v>0</v>
      </c>
      <c r="L317" s="33">
        <f t="shared" si="24"/>
        <v>0</v>
      </c>
      <c r="M317" s="33">
        <f t="shared" si="25"/>
        <v>-3.3400000000000318</v>
      </c>
    </row>
    <row r="318" spans="1:13" x14ac:dyDescent="0.2">
      <c r="A318" s="7" t="s">
        <v>313</v>
      </c>
      <c r="B318" s="8">
        <v>1104</v>
      </c>
      <c r="C318" s="8"/>
      <c r="D318" s="8">
        <v>804</v>
      </c>
      <c r="E318" s="8">
        <f t="shared" si="21"/>
        <v>1908</v>
      </c>
      <c r="F318" s="41">
        <v>1314.0600000000002</v>
      </c>
      <c r="G318" s="41">
        <v>0</v>
      </c>
      <c r="H318" s="41">
        <v>698.81000000000006</v>
      </c>
      <c r="I318" s="41">
        <v>2012.8700000000003</v>
      </c>
      <c r="J318" s="33">
        <f t="shared" si="22"/>
        <v>-210.06000000000017</v>
      </c>
      <c r="K318" s="33">
        <f t="shared" si="23"/>
        <v>0</v>
      </c>
      <c r="L318" s="33">
        <f t="shared" si="24"/>
        <v>105.18999999999994</v>
      </c>
      <c r="M318" s="33">
        <f t="shared" si="25"/>
        <v>-104.87000000000035</v>
      </c>
    </row>
    <row r="319" spans="1:13" x14ac:dyDescent="0.2">
      <c r="A319" s="7" t="s">
        <v>314</v>
      </c>
      <c r="B319" s="8">
        <v>414</v>
      </c>
      <c r="C319" s="8">
        <v>12</v>
      </c>
      <c r="D319" s="8"/>
      <c r="E319" s="8">
        <f t="shared" si="21"/>
        <v>426</v>
      </c>
      <c r="F319" s="41">
        <v>329.12000000000006</v>
      </c>
      <c r="G319" s="41">
        <v>2</v>
      </c>
      <c r="H319" s="41">
        <v>0</v>
      </c>
      <c r="I319" s="41">
        <v>331.12000000000006</v>
      </c>
      <c r="J319" s="33">
        <f t="shared" si="22"/>
        <v>84.879999999999939</v>
      </c>
      <c r="K319" s="33">
        <f t="shared" si="23"/>
        <v>10</v>
      </c>
      <c r="L319" s="33">
        <f t="shared" si="24"/>
        <v>0</v>
      </c>
      <c r="M319" s="33">
        <f t="shared" si="25"/>
        <v>94.879999999999939</v>
      </c>
    </row>
    <row r="320" spans="1:13" x14ac:dyDescent="0.2">
      <c r="A320" s="7" t="s">
        <v>315</v>
      </c>
      <c r="B320" s="8">
        <v>32</v>
      </c>
      <c r="C320" s="8">
        <v>4</v>
      </c>
      <c r="D320" s="8"/>
      <c r="E320" s="8">
        <f t="shared" si="21"/>
        <v>36</v>
      </c>
      <c r="F320" s="41">
        <v>35.090000000000003</v>
      </c>
      <c r="G320" s="41">
        <v>0</v>
      </c>
      <c r="H320" s="41">
        <v>0</v>
      </c>
      <c r="I320" s="41">
        <v>35.090000000000003</v>
      </c>
      <c r="J320" s="33">
        <f t="shared" si="22"/>
        <v>-3.0900000000000034</v>
      </c>
      <c r="K320" s="33">
        <f t="shared" si="23"/>
        <v>4</v>
      </c>
      <c r="L320" s="33">
        <f t="shared" si="24"/>
        <v>0</v>
      </c>
      <c r="M320" s="33">
        <f t="shared" si="25"/>
        <v>0.90999999999999659</v>
      </c>
    </row>
    <row r="321" spans="1:13" x14ac:dyDescent="0.2">
      <c r="A321" s="7" t="s">
        <v>316</v>
      </c>
      <c r="B321" s="8">
        <v>48</v>
      </c>
      <c r="C321" s="8">
        <v>8</v>
      </c>
      <c r="D321" s="8"/>
      <c r="E321" s="8">
        <f t="shared" si="21"/>
        <v>56</v>
      </c>
      <c r="F321" s="41">
        <v>25.410000000000004</v>
      </c>
      <c r="G321" s="41">
        <v>2</v>
      </c>
      <c r="H321" s="41">
        <v>0</v>
      </c>
      <c r="I321" s="41">
        <v>27.410000000000004</v>
      </c>
      <c r="J321" s="33">
        <f t="shared" si="22"/>
        <v>22.589999999999996</v>
      </c>
      <c r="K321" s="33">
        <f t="shared" si="23"/>
        <v>6</v>
      </c>
      <c r="L321" s="33">
        <f t="shared" si="24"/>
        <v>0</v>
      </c>
      <c r="M321" s="33">
        <f t="shared" si="25"/>
        <v>28.589999999999996</v>
      </c>
    </row>
    <row r="322" spans="1:13" x14ac:dyDescent="0.2">
      <c r="A322" s="7" t="s">
        <v>317</v>
      </c>
      <c r="B322" s="8">
        <v>0</v>
      </c>
      <c r="C322" s="8"/>
      <c r="D322" s="8"/>
      <c r="E322" s="8">
        <f t="shared" si="21"/>
        <v>0</v>
      </c>
      <c r="F322" s="41">
        <v>1.2100000000000002</v>
      </c>
      <c r="G322" s="41">
        <v>4</v>
      </c>
      <c r="H322" s="41">
        <v>0</v>
      </c>
      <c r="I322" s="41">
        <v>5.21</v>
      </c>
      <c r="J322" s="33">
        <f t="shared" si="22"/>
        <v>-1.2100000000000002</v>
      </c>
      <c r="K322" s="33">
        <f t="shared" si="23"/>
        <v>-4</v>
      </c>
      <c r="L322" s="33">
        <f t="shared" si="24"/>
        <v>0</v>
      </c>
      <c r="M322" s="33">
        <f t="shared" si="25"/>
        <v>-5.21</v>
      </c>
    </row>
    <row r="323" spans="1:13" x14ac:dyDescent="0.2">
      <c r="A323" s="7" t="s">
        <v>318</v>
      </c>
      <c r="B323" s="8">
        <v>1373</v>
      </c>
      <c r="C323" s="8">
        <v>50</v>
      </c>
      <c r="D323" s="8">
        <v>555</v>
      </c>
      <c r="E323" s="8">
        <f t="shared" si="21"/>
        <v>1978</v>
      </c>
      <c r="F323" s="41">
        <v>1074.5277801891173</v>
      </c>
      <c r="G323" s="41">
        <v>42</v>
      </c>
      <c r="H323" s="41">
        <v>375.81000000000006</v>
      </c>
      <c r="I323" s="41">
        <v>1492.3377801891174</v>
      </c>
      <c r="J323" s="33">
        <f t="shared" si="22"/>
        <v>298.47221981088273</v>
      </c>
      <c r="K323" s="33">
        <f t="shared" si="23"/>
        <v>8</v>
      </c>
      <c r="L323" s="33">
        <f t="shared" si="24"/>
        <v>179.18999999999994</v>
      </c>
      <c r="M323" s="33">
        <f t="shared" si="25"/>
        <v>485.66221981088256</v>
      </c>
    </row>
    <row r="324" spans="1:13" x14ac:dyDescent="0.2">
      <c r="A324" s="7" t="s">
        <v>319</v>
      </c>
      <c r="B324" s="8">
        <v>464</v>
      </c>
      <c r="C324" s="8">
        <v>72</v>
      </c>
      <c r="D324" s="8"/>
      <c r="E324" s="8">
        <f t="shared" si="21"/>
        <v>536</v>
      </c>
      <c r="F324" s="41">
        <v>419.87000000000006</v>
      </c>
      <c r="G324" s="41">
        <v>30</v>
      </c>
      <c r="H324" s="41">
        <v>0</v>
      </c>
      <c r="I324" s="41">
        <v>449.87000000000006</v>
      </c>
      <c r="J324" s="33">
        <f t="shared" si="22"/>
        <v>44.129999999999939</v>
      </c>
      <c r="K324" s="33">
        <f t="shared" si="23"/>
        <v>42</v>
      </c>
      <c r="L324" s="33">
        <f t="shared" si="24"/>
        <v>0</v>
      </c>
      <c r="M324" s="33">
        <f t="shared" si="25"/>
        <v>86.129999999999939</v>
      </c>
    </row>
    <row r="325" spans="1:13" x14ac:dyDescent="0.2">
      <c r="A325" s="7" t="s">
        <v>320</v>
      </c>
      <c r="B325" s="8">
        <v>152</v>
      </c>
      <c r="C325" s="8">
        <v>32</v>
      </c>
      <c r="D325" s="8"/>
      <c r="E325" s="8">
        <f t="shared" si="21"/>
        <v>184</v>
      </c>
      <c r="F325" s="41">
        <v>0</v>
      </c>
      <c r="G325" s="41">
        <v>10</v>
      </c>
      <c r="H325" s="41">
        <v>0</v>
      </c>
      <c r="I325" s="41">
        <v>10</v>
      </c>
      <c r="J325" s="33">
        <f t="shared" si="22"/>
        <v>152</v>
      </c>
      <c r="K325" s="33">
        <f t="shared" si="23"/>
        <v>22</v>
      </c>
      <c r="L325" s="33">
        <f t="shared" si="24"/>
        <v>0</v>
      </c>
      <c r="M325" s="33">
        <f t="shared" si="25"/>
        <v>174</v>
      </c>
    </row>
    <row r="326" spans="1:13" x14ac:dyDescent="0.2">
      <c r="A326" s="7" t="s">
        <v>321</v>
      </c>
      <c r="B326" s="8">
        <v>676</v>
      </c>
      <c r="C326" s="8">
        <v>72</v>
      </c>
      <c r="D326" s="8"/>
      <c r="E326" s="8">
        <f t="shared" si="21"/>
        <v>748</v>
      </c>
      <c r="F326" s="41">
        <v>808.28000000000009</v>
      </c>
      <c r="G326" s="41">
        <v>45</v>
      </c>
      <c r="H326" s="41">
        <v>0</v>
      </c>
      <c r="I326" s="41">
        <v>853.28000000000009</v>
      </c>
      <c r="J326" s="33">
        <f t="shared" si="22"/>
        <v>-132.28000000000009</v>
      </c>
      <c r="K326" s="33">
        <f t="shared" si="23"/>
        <v>27</v>
      </c>
      <c r="L326" s="33">
        <f t="shared" si="24"/>
        <v>0</v>
      </c>
      <c r="M326" s="33">
        <f t="shared" si="25"/>
        <v>-105.28000000000009</v>
      </c>
    </row>
    <row r="327" spans="1:13" x14ac:dyDescent="0.2">
      <c r="A327" s="7" t="s">
        <v>322</v>
      </c>
      <c r="B327" s="8">
        <v>578</v>
      </c>
      <c r="C327" s="8">
        <v>24</v>
      </c>
      <c r="D327" s="8"/>
      <c r="E327" s="8">
        <f t="shared" ref="E327:E390" si="26">SUM(B327:D327)</f>
        <v>602</v>
      </c>
      <c r="F327" s="41">
        <v>520.30000000000007</v>
      </c>
      <c r="G327" s="41">
        <v>17</v>
      </c>
      <c r="H327" s="41">
        <v>0</v>
      </c>
      <c r="I327" s="41">
        <v>537.30000000000007</v>
      </c>
      <c r="J327" s="33">
        <f t="shared" ref="J327:J390" si="27">B327-F327</f>
        <v>57.699999999999932</v>
      </c>
      <c r="K327" s="33">
        <f t="shared" ref="K327:K390" si="28">C327-G327</f>
        <v>7</v>
      </c>
      <c r="L327" s="33">
        <f t="shared" ref="L327:L390" si="29">D327-H327</f>
        <v>0</v>
      </c>
      <c r="M327" s="33">
        <f t="shared" ref="M327:M390" si="30">E327-I327</f>
        <v>64.699999999999932</v>
      </c>
    </row>
    <row r="328" spans="1:13" x14ac:dyDescent="0.2">
      <c r="A328" s="7" t="s">
        <v>323</v>
      </c>
      <c r="B328" s="8">
        <v>16</v>
      </c>
      <c r="C328" s="8"/>
      <c r="D328" s="8"/>
      <c r="E328" s="8">
        <f t="shared" si="26"/>
        <v>16</v>
      </c>
      <c r="F328" s="41">
        <v>37.510000000000005</v>
      </c>
      <c r="G328" s="41">
        <v>0</v>
      </c>
      <c r="H328" s="41">
        <v>0</v>
      </c>
      <c r="I328" s="41">
        <v>37.510000000000005</v>
      </c>
      <c r="J328" s="33">
        <f t="shared" si="27"/>
        <v>-21.510000000000005</v>
      </c>
      <c r="K328" s="33">
        <f t="shared" si="28"/>
        <v>0</v>
      </c>
      <c r="L328" s="33">
        <f t="shared" si="29"/>
        <v>0</v>
      </c>
      <c r="M328" s="33">
        <f t="shared" si="30"/>
        <v>-21.510000000000005</v>
      </c>
    </row>
    <row r="329" spans="1:13" x14ac:dyDescent="0.2">
      <c r="A329" s="7" t="s">
        <v>324</v>
      </c>
      <c r="B329" s="8">
        <v>384</v>
      </c>
      <c r="C329" s="8">
        <v>48</v>
      </c>
      <c r="D329" s="8"/>
      <c r="E329" s="8">
        <f t="shared" si="26"/>
        <v>432</v>
      </c>
      <c r="F329" s="41">
        <v>605.00000000000011</v>
      </c>
      <c r="G329" s="41">
        <v>38</v>
      </c>
      <c r="H329" s="41">
        <v>0</v>
      </c>
      <c r="I329" s="41">
        <v>643.00000000000011</v>
      </c>
      <c r="J329" s="33">
        <f t="shared" si="27"/>
        <v>-221.00000000000011</v>
      </c>
      <c r="K329" s="33">
        <f t="shared" si="28"/>
        <v>10</v>
      </c>
      <c r="L329" s="33">
        <f t="shared" si="29"/>
        <v>0</v>
      </c>
      <c r="M329" s="33">
        <f t="shared" si="30"/>
        <v>-211.00000000000011</v>
      </c>
    </row>
    <row r="330" spans="1:13" x14ac:dyDescent="0.2">
      <c r="A330" s="7" t="s">
        <v>325</v>
      </c>
      <c r="B330" s="8">
        <v>158</v>
      </c>
      <c r="C330" s="8">
        <v>16</v>
      </c>
      <c r="D330" s="8"/>
      <c r="E330" s="8">
        <f t="shared" si="26"/>
        <v>174</v>
      </c>
      <c r="F330" s="41">
        <v>220.22000000000003</v>
      </c>
      <c r="G330" s="41">
        <v>12</v>
      </c>
      <c r="H330" s="41">
        <v>0</v>
      </c>
      <c r="I330" s="41">
        <v>232.22000000000003</v>
      </c>
      <c r="J330" s="33">
        <f t="shared" si="27"/>
        <v>-62.220000000000027</v>
      </c>
      <c r="K330" s="33">
        <f t="shared" si="28"/>
        <v>4</v>
      </c>
      <c r="L330" s="33">
        <f t="shared" si="29"/>
        <v>0</v>
      </c>
      <c r="M330" s="33">
        <f t="shared" si="30"/>
        <v>-58.220000000000027</v>
      </c>
    </row>
    <row r="331" spans="1:13" x14ac:dyDescent="0.2">
      <c r="A331" s="7" t="s">
        <v>326</v>
      </c>
      <c r="B331" s="8">
        <v>32</v>
      </c>
      <c r="C331" s="8">
        <v>8</v>
      </c>
      <c r="D331" s="8"/>
      <c r="E331" s="8">
        <f t="shared" si="26"/>
        <v>40</v>
      </c>
      <c r="F331" s="41">
        <v>37.510000000000005</v>
      </c>
      <c r="G331" s="41">
        <v>2</v>
      </c>
      <c r="H331" s="41">
        <v>0</v>
      </c>
      <c r="I331" s="41">
        <v>39.510000000000005</v>
      </c>
      <c r="J331" s="33">
        <f t="shared" si="27"/>
        <v>-5.5100000000000051</v>
      </c>
      <c r="K331" s="33">
        <f t="shared" si="28"/>
        <v>6</v>
      </c>
      <c r="L331" s="33">
        <f t="shared" si="29"/>
        <v>0</v>
      </c>
      <c r="M331" s="33">
        <f t="shared" si="30"/>
        <v>0.48999999999999488</v>
      </c>
    </row>
    <row r="332" spans="1:13" x14ac:dyDescent="0.2">
      <c r="A332" s="7" t="s">
        <v>327</v>
      </c>
      <c r="B332" s="8">
        <v>56</v>
      </c>
      <c r="C332" s="8">
        <v>4</v>
      </c>
      <c r="D332" s="8"/>
      <c r="E332" s="8">
        <f t="shared" si="26"/>
        <v>60</v>
      </c>
      <c r="F332" s="41">
        <v>44.77000000000001</v>
      </c>
      <c r="G332" s="41">
        <v>0</v>
      </c>
      <c r="H332" s="41">
        <v>0</v>
      </c>
      <c r="I332" s="41">
        <v>44.77000000000001</v>
      </c>
      <c r="J332" s="33">
        <f t="shared" si="27"/>
        <v>11.22999999999999</v>
      </c>
      <c r="K332" s="33">
        <f t="shared" si="28"/>
        <v>4</v>
      </c>
      <c r="L332" s="33">
        <f t="shared" si="29"/>
        <v>0</v>
      </c>
      <c r="M332" s="33">
        <f t="shared" si="30"/>
        <v>15.22999999999999</v>
      </c>
    </row>
    <row r="333" spans="1:13" x14ac:dyDescent="0.2">
      <c r="A333" s="7" t="s">
        <v>328</v>
      </c>
      <c r="B333" s="8">
        <v>176</v>
      </c>
      <c r="C333" s="8">
        <v>4</v>
      </c>
      <c r="D333" s="8"/>
      <c r="E333" s="8">
        <f t="shared" si="26"/>
        <v>180</v>
      </c>
      <c r="F333" s="41">
        <v>99.220000000000013</v>
      </c>
      <c r="G333" s="41">
        <v>4</v>
      </c>
      <c r="H333" s="41">
        <v>0</v>
      </c>
      <c r="I333" s="41">
        <v>103.22000000000001</v>
      </c>
      <c r="J333" s="33">
        <f t="shared" si="27"/>
        <v>76.779999999999987</v>
      </c>
      <c r="K333" s="33">
        <f t="shared" si="28"/>
        <v>0</v>
      </c>
      <c r="L333" s="33">
        <f t="shared" si="29"/>
        <v>0</v>
      </c>
      <c r="M333" s="33">
        <f t="shared" si="30"/>
        <v>76.779999999999987</v>
      </c>
    </row>
    <row r="334" spans="1:13" x14ac:dyDescent="0.2">
      <c r="A334" s="7" t="s">
        <v>329</v>
      </c>
      <c r="B334" s="8">
        <v>969</v>
      </c>
      <c r="C334" s="8"/>
      <c r="D334" s="8">
        <v>137</v>
      </c>
      <c r="E334" s="8">
        <f t="shared" si="26"/>
        <v>1106</v>
      </c>
      <c r="F334" s="41">
        <v>842.16000000000008</v>
      </c>
      <c r="G334" s="41">
        <v>0</v>
      </c>
      <c r="H334" s="41">
        <v>65.340000000000018</v>
      </c>
      <c r="I334" s="41">
        <v>907.50000000000011</v>
      </c>
      <c r="J334" s="33">
        <f t="shared" si="27"/>
        <v>126.83999999999992</v>
      </c>
      <c r="K334" s="33">
        <f t="shared" si="28"/>
        <v>0</v>
      </c>
      <c r="L334" s="33">
        <f t="shared" si="29"/>
        <v>71.659999999999982</v>
      </c>
      <c r="M334" s="33">
        <f t="shared" si="30"/>
        <v>198.49999999999989</v>
      </c>
    </row>
    <row r="335" spans="1:13" x14ac:dyDescent="0.2">
      <c r="A335" s="7" t="s">
        <v>330</v>
      </c>
      <c r="B335" s="8">
        <v>256</v>
      </c>
      <c r="C335" s="8">
        <v>24</v>
      </c>
      <c r="D335" s="8"/>
      <c r="E335" s="8">
        <f t="shared" si="26"/>
        <v>280</v>
      </c>
      <c r="F335" s="41">
        <v>233.53000000000003</v>
      </c>
      <c r="G335" s="41">
        <v>18</v>
      </c>
      <c r="H335" s="41">
        <v>0</v>
      </c>
      <c r="I335" s="41">
        <v>251.53000000000003</v>
      </c>
      <c r="J335" s="33">
        <f t="shared" si="27"/>
        <v>22.46999999999997</v>
      </c>
      <c r="K335" s="33">
        <f t="shared" si="28"/>
        <v>6</v>
      </c>
      <c r="L335" s="33">
        <f t="shared" si="29"/>
        <v>0</v>
      </c>
      <c r="M335" s="33">
        <f t="shared" si="30"/>
        <v>28.46999999999997</v>
      </c>
    </row>
    <row r="336" spans="1:13" x14ac:dyDescent="0.2">
      <c r="A336" s="7" t="s">
        <v>331</v>
      </c>
      <c r="B336" s="8">
        <v>192</v>
      </c>
      <c r="C336" s="8">
        <v>8</v>
      </c>
      <c r="D336" s="8"/>
      <c r="E336" s="8">
        <f t="shared" si="26"/>
        <v>200</v>
      </c>
      <c r="F336" s="41">
        <v>223.85000000000002</v>
      </c>
      <c r="G336" s="41">
        <v>3</v>
      </c>
      <c r="H336" s="41">
        <v>0</v>
      </c>
      <c r="I336" s="41">
        <v>226.85000000000002</v>
      </c>
      <c r="J336" s="33">
        <f t="shared" si="27"/>
        <v>-31.850000000000023</v>
      </c>
      <c r="K336" s="33">
        <f t="shared" si="28"/>
        <v>5</v>
      </c>
      <c r="L336" s="33">
        <f t="shared" si="29"/>
        <v>0</v>
      </c>
      <c r="M336" s="33">
        <f t="shared" si="30"/>
        <v>-26.850000000000023</v>
      </c>
    </row>
    <row r="337" spans="1:13" x14ac:dyDescent="0.2">
      <c r="A337" s="7" t="s">
        <v>332</v>
      </c>
      <c r="B337" s="8">
        <v>200</v>
      </c>
      <c r="C337" s="8">
        <v>32</v>
      </c>
      <c r="D337" s="8"/>
      <c r="E337" s="8">
        <f t="shared" si="26"/>
        <v>232</v>
      </c>
      <c r="F337" s="41">
        <v>331.54000000000008</v>
      </c>
      <c r="G337" s="41">
        <v>22</v>
      </c>
      <c r="H337" s="41">
        <v>0</v>
      </c>
      <c r="I337" s="41">
        <v>353.54000000000008</v>
      </c>
      <c r="J337" s="33">
        <f t="shared" si="27"/>
        <v>-131.54000000000008</v>
      </c>
      <c r="K337" s="33">
        <f t="shared" si="28"/>
        <v>10</v>
      </c>
      <c r="L337" s="33">
        <f t="shared" si="29"/>
        <v>0</v>
      </c>
      <c r="M337" s="33">
        <f t="shared" si="30"/>
        <v>-121.54000000000008</v>
      </c>
    </row>
    <row r="338" spans="1:13" x14ac:dyDescent="0.2">
      <c r="A338" s="7" t="s">
        <v>333</v>
      </c>
      <c r="B338" s="8">
        <v>400</v>
      </c>
      <c r="C338" s="8">
        <v>16</v>
      </c>
      <c r="D338" s="8"/>
      <c r="E338" s="8">
        <f t="shared" si="26"/>
        <v>416</v>
      </c>
      <c r="F338" s="41">
        <v>182.71000000000004</v>
      </c>
      <c r="G338" s="41">
        <v>14</v>
      </c>
      <c r="H338" s="41">
        <v>0</v>
      </c>
      <c r="I338" s="41">
        <v>196.71000000000004</v>
      </c>
      <c r="J338" s="33">
        <f t="shared" si="27"/>
        <v>217.28999999999996</v>
      </c>
      <c r="K338" s="33">
        <f t="shared" si="28"/>
        <v>2</v>
      </c>
      <c r="L338" s="33">
        <f t="shared" si="29"/>
        <v>0</v>
      </c>
      <c r="M338" s="33">
        <f t="shared" si="30"/>
        <v>219.28999999999996</v>
      </c>
    </row>
    <row r="339" spans="1:13" x14ac:dyDescent="0.2">
      <c r="A339" s="7" t="s">
        <v>334</v>
      </c>
      <c r="B339" s="8">
        <v>1104</v>
      </c>
      <c r="C339" s="8"/>
      <c r="D339" s="8">
        <v>499</v>
      </c>
      <c r="E339" s="8">
        <f t="shared" si="26"/>
        <v>1603</v>
      </c>
      <c r="F339" s="41">
        <v>815.54000000000008</v>
      </c>
      <c r="G339" s="41">
        <v>0</v>
      </c>
      <c r="H339" s="41">
        <v>196.25</v>
      </c>
      <c r="I339" s="41">
        <v>1011.7900000000001</v>
      </c>
      <c r="J339" s="33">
        <f t="shared" si="27"/>
        <v>288.45999999999992</v>
      </c>
      <c r="K339" s="33">
        <f t="shared" si="28"/>
        <v>0</v>
      </c>
      <c r="L339" s="33">
        <f t="shared" si="29"/>
        <v>302.75</v>
      </c>
      <c r="M339" s="33">
        <f t="shared" si="30"/>
        <v>591.20999999999992</v>
      </c>
    </row>
    <row r="340" spans="1:13" x14ac:dyDescent="0.2">
      <c r="A340" s="7" t="s">
        <v>335</v>
      </c>
      <c r="B340" s="8">
        <v>608</v>
      </c>
      <c r="C340" s="8">
        <v>52</v>
      </c>
      <c r="D340" s="8"/>
      <c r="E340" s="8">
        <f t="shared" si="26"/>
        <v>660</v>
      </c>
      <c r="F340" s="41">
        <v>444.07000000000005</v>
      </c>
      <c r="G340" s="41">
        <v>51</v>
      </c>
      <c r="H340" s="41">
        <v>0</v>
      </c>
      <c r="I340" s="41">
        <v>495.07000000000005</v>
      </c>
      <c r="J340" s="33">
        <f t="shared" si="27"/>
        <v>163.92999999999995</v>
      </c>
      <c r="K340" s="33">
        <f t="shared" si="28"/>
        <v>1</v>
      </c>
      <c r="L340" s="33">
        <f t="shared" si="29"/>
        <v>0</v>
      </c>
      <c r="M340" s="33">
        <f t="shared" si="30"/>
        <v>164.92999999999995</v>
      </c>
    </row>
    <row r="341" spans="1:13" x14ac:dyDescent="0.2">
      <c r="A341" s="7" t="s">
        <v>336</v>
      </c>
      <c r="B341" s="8">
        <v>2040</v>
      </c>
      <c r="C341" s="8"/>
      <c r="D341" s="8">
        <v>2014</v>
      </c>
      <c r="E341" s="8">
        <f t="shared" si="26"/>
        <v>4054</v>
      </c>
      <c r="F341" s="41">
        <v>3304.5100000000007</v>
      </c>
      <c r="G341" s="41">
        <v>0</v>
      </c>
      <c r="H341" s="41">
        <v>1668.1600000000003</v>
      </c>
      <c r="I341" s="41">
        <v>4972.670000000001</v>
      </c>
      <c r="J341" s="33">
        <f t="shared" si="27"/>
        <v>-1264.5100000000007</v>
      </c>
      <c r="K341" s="33">
        <f t="shared" si="28"/>
        <v>0</v>
      </c>
      <c r="L341" s="33">
        <f t="shared" si="29"/>
        <v>345.83999999999969</v>
      </c>
      <c r="M341" s="33">
        <f t="shared" si="30"/>
        <v>-918.67000000000098</v>
      </c>
    </row>
    <row r="342" spans="1:13" x14ac:dyDescent="0.2">
      <c r="A342" s="7" t="s">
        <v>337</v>
      </c>
      <c r="B342" s="8">
        <v>928</v>
      </c>
      <c r="C342" s="8">
        <v>120</v>
      </c>
      <c r="D342" s="8"/>
      <c r="E342" s="8">
        <f t="shared" si="26"/>
        <v>1048</v>
      </c>
      <c r="F342" s="41">
        <v>657.03000000000009</v>
      </c>
      <c r="G342" s="41">
        <v>113</v>
      </c>
      <c r="H342" s="41">
        <v>0</v>
      </c>
      <c r="I342" s="41">
        <v>770.03000000000009</v>
      </c>
      <c r="J342" s="33">
        <f t="shared" si="27"/>
        <v>270.96999999999991</v>
      </c>
      <c r="K342" s="33">
        <f t="shared" si="28"/>
        <v>7</v>
      </c>
      <c r="L342" s="33">
        <f t="shared" si="29"/>
        <v>0</v>
      </c>
      <c r="M342" s="33">
        <f t="shared" si="30"/>
        <v>277.96999999999991</v>
      </c>
    </row>
    <row r="343" spans="1:13" x14ac:dyDescent="0.2">
      <c r="A343" s="7" t="s">
        <v>338</v>
      </c>
      <c r="B343" s="8">
        <v>544</v>
      </c>
      <c r="C343" s="8">
        <v>72</v>
      </c>
      <c r="D343" s="8"/>
      <c r="E343" s="8">
        <f t="shared" si="26"/>
        <v>616</v>
      </c>
      <c r="F343" s="41">
        <v>371.47000000000008</v>
      </c>
      <c r="G343" s="41">
        <v>105</v>
      </c>
      <c r="H343" s="41">
        <v>0</v>
      </c>
      <c r="I343" s="41">
        <v>476.47000000000008</v>
      </c>
      <c r="J343" s="33">
        <f t="shared" si="27"/>
        <v>172.52999999999992</v>
      </c>
      <c r="K343" s="33">
        <f t="shared" si="28"/>
        <v>-33</v>
      </c>
      <c r="L343" s="33">
        <f t="shared" si="29"/>
        <v>0</v>
      </c>
      <c r="M343" s="33">
        <f t="shared" si="30"/>
        <v>139.52999999999992</v>
      </c>
    </row>
    <row r="344" spans="1:13" x14ac:dyDescent="0.2">
      <c r="A344" s="7" t="s">
        <v>339</v>
      </c>
      <c r="B344" s="8">
        <v>456</v>
      </c>
      <c r="C344" s="8">
        <v>20</v>
      </c>
      <c r="D344" s="8"/>
      <c r="E344" s="8">
        <f t="shared" si="26"/>
        <v>476</v>
      </c>
      <c r="F344" s="41">
        <v>705.43000000000006</v>
      </c>
      <c r="G344" s="41">
        <v>9</v>
      </c>
      <c r="H344" s="41">
        <v>0</v>
      </c>
      <c r="I344" s="41">
        <v>714.43000000000006</v>
      </c>
      <c r="J344" s="33">
        <f t="shared" si="27"/>
        <v>-249.43000000000006</v>
      </c>
      <c r="K344" s="33">
        <f t="shared" si="28"/>
        <v>11</v>
      </c>
      <c r="L344" s="33">
        <f t="shared" si="29"/>
        <v>0</v>
      </c>
      <c r="M344" s="33">
        <f t="shared" si="30"/>
        <v>-238.43000000000006</v>
      </c>
    </row>
    <row r="345" spans="1:13" x14ac:dyDescent="0.2">
      <c r="A345" s="7" t="s">
        <v>340</v>
      </c>
      <c r="B345" s="8">
        <v>1021</v>
      </c>
      <c r="C345" s="8">
        <v>192</v>
      </c>
      <c r="D345" s="8"/>
      <c r="E345" s="8">
        <f t="shared" si="26"/>
        <v>1213</v>
      </c>
      <c r="F345" s="41">
        <v>1262.0300000000002</v>
      </c>
      <c r="G345" s="41">
        <v>168</v>
      </c>
      <c r="H345" s="41">
        <v>0</v>
      </c>
      <c r="I345" s="41">
        <v>1430.0300000000002</v>
      </c>
      <c r="J345" s="33">
        <f t="shared" si="27"/>
        <v>-241.0300000000002</v>
      </c>
      <c r="K345" s="33">
        <f t="shared" si="28"/>
        <v>24</v>
      </c>
      <c r="L345" s="33">
        <f t="shared" si="29"/>
        <v>0</v>
      </c>
      <c r="M345" s="33">
        <f t="shared" si="30"/>
        <v>-217.0300000000002</v>
      </c>
    </row>
    <row r="346" spans="1:13" x14ac:dyDescent="0.2">
      <c r="A346" s="7" t="s">
        <v>341</v>
      </c>
      <c r="B346" s="8">
        <v>256</v>
      </c>
      <c r="C346" s="8">
        <v>4</v>
      </c>
      <c r="D346" s="8"/>
      <c r="E346" s="8">
        <f t="shared" si="26"/>
        <v>260</v>
      </c>
      <c r="F346" s="41">
        <v>227.48000000000005</v>
      </c>
      <c r="G346" s="41">
        <v>2</v>
      </c>
      <c r="H346" s="41">
        <v>0</v>
      </c>
      <c r="I346" s="41">
        <v>229.48000000000005</v>
      </c>
      <c r="J346" s="33">
        <f t="shared" si="27"/>
        <v>28.519999999999953</v>
      </c>
      <c r="K346" s="33">
        <f t="shared" si="28"/>
        <v>2</v>
      </c>
      <c r="L346" s="33">
        <f t="shared" si="29"/>
        <v>0</v>
      </c>
      <c r="M346" s="33">
        <f t="shared" si="30"/>
        <v>30.519999999999953</v>
      </c>
    </row>
    <row r="347" spans="1:13" x14ac:dyDescent="0.2">
      <c r="A347" s="7" t="s">
        <v>342</v>
      </c>
      <c r="B347" s="8">
        <v>176</v>
      </c>
      <c r="C347" s="8">
        <v>4</v>
      </c>
      <c r="D347" s="8"/>
      <c r="E347" s="8">
        <f t="shared" si="26"/>
        <v>180</v>
      </c>
      <c r="F347" s="41">
        <v>163.35000000000002</v>
      </c>
      <c r="G347" s="41">
        <v>0</v>
      </c>
      <c r="H347" s="41">
        <v>0</v>
      </c>
      <c r="I347" s="41">
        <v>163.35000000000002</v>
      </c>
      <c r="J347" s="33">
        <f t="shared" si="27"/>
        <v>12.649999999999977</v>
      </c>
      <c r="K347" s="33">
        <f t="shared" si="28"/>
        <v>4</v>
      </c>
      <c r="L347" s="33">
        <f t="shared" si="29"/>
        <v>0</v>
      </c>
      <c r="M347" s="33">
        <f t="shared" si="30"/>
        <v>16.649999999999977</v>
      </c>
    </row>
    <row r="348" spans="1:13" x14ac:dyDescent="0.2">
      <c r="A348" s="7" t="s">
        <v>343</v>
      </c>
      <c r="B348" s="8">
        <v>32</v>
      </c>
      <c r="C348" s="8">
        <v>4</v>
      </c>
      <c r="D348" s="8"/>
      <c r="E348" s="8">
        <f t="shared" si="26"/>
        <v>36</v>
      </c>
      <c r="F348" s="41">
        <v>35.090000000000003</v>
      </c>
      <c r="G348" s="41">
        <v>0</v>
      </c>
      <c r="H348" s="41">
        <v>0</v>
      </c>
      <c r="I348" s="41">
        <v>35.090000000000003</v>
      </c>
      <c r="J348" s="33">
        <f t="shared" si="27"/>
        <v>-3.0900000000000034</v>
      </c>
      <c r="K348" s="33">
        <f t="shared" si="28"/>
        <v>4</v>
      </c>
      <c r="L348" s="33">
        <f t="shared" si="29"/>
        <v>0</v>
      </c>
      <c r="M348" s="33">
        <f t="shared" si="30"/>
        <v>0.90999999999999659</v>
      </c>
    </row>
    <row r="349" spans="1:13" x14ac:dyDescent="0.2">
      <c r="A349" s="7" t="s">
        <v>344</v>
      </c>
      <c r="B349" s="8"/>
      <c r="C349" s="8"/>
      <c r="D349" s="8"/>
      <c r="E349" s="8">
        <f t="shared" si="26"/>
        <v>0</v>
      </c>
      <c r="F349" s="41">
        <v>0</v>
      </c>
      <c r="G349" s="41">
        <v>18</v>
      </c>
      <c r="H349" s="41">
        <v>0</v>
      </c>
      <c r="I349" s="41">
        <v>18</v>
      </c>
      <c r="J349" s="33">
        <f t="shared" si="27"/>
        <v>0</v>
      </c>
      <c r="K349" s="33">
        <f t="shared" si="28"/>
        <v>-18</v>
      </c>
      <c r="L349" s="33">
        <f t="shared" si="29"/>
        <v>0</v>
      </c>
      <c r="M349" s="33">
        <f t="shared" si="30"/>
        <v>-18</v>
      </c>
    </row>
    <row r="350" spans="1:13" x14ac:dyDescent="0.2">
      <c r="A350" s="7" t="s">
        <v>345</v>
      </c>
      <c r="B350" s="8">
        <v>12725</v>
      </c>
      <c r="C350" s="8"/>
      <c r="D350" s="8">
        <v>8547</v>
      </c>
      <c r="E350" s="8">
        <f t="shared" si="26"/>
        <v>21272</v>
      </c>
      <c r="F350" s="41">
        <v>15220.590000000002</v>
      </c>
      <c r="G350" s="41">
        <v>0</v>
      </c>
      <c r="H350" s="41">
        <v>7865.7800000000007</v>
      </c>
      <c r="I350" s="41">
        <v>23086.370000000003</v>
      </c>
      <c r="J350" s="33">
        <f t="shared" si="27"/>
        <v>-2495.590000000002</v>
      </c>
      <c r="K350" s="33">
        <f t="shared" si="28"/>
        <v>0</v>
      </c>
      <c r="L350" s="33">
        <f t="shared" si="29"/>
        <v>681.21999999999935</v>
      </c>
      <c r="M350" s="33">
        <f t="shared" si="30"/>
        <v>-1814.3700000000026</v>
      </c>
    </row>
    <row r="351" spans="1:13" x14ac:dyDescent="0.2">
      <c r="A351" s="7" t="s">
        <v>346</v>
      </c>
      <c r="B351" s="8">
        <v>400</v>
      </c>
      <c r="C351" s="8">
        <v>96</v>
      </c>
      <c r="D351" s="8"/>
      <c r="E351" s="8">
        <f t="shared" si="26"/>
        <v>496</v>
      </c>
      <c r="F351" s="41">
        <v>303.71000000000004</v>
      </c>
      <c r="G351" s="41">
        <v>87</v>
      </c>
      <c r="H351" s="41">
        <v>0</v>
      </c>
      <c r="I351" s="41">
        <v>390.71000000000004</v>
      </c>
      <c r="J351" s="33">
        <f t="shared" si="27"/>
        <v>96.289999999999964</v>
      </c>
      <c r="K351" s="33">
        <f t="shared" si="28"/>
        <v>9</v>
      </c>
      <c r="L351" s="33">
        <f t="shared" si="29"/>
        <v>0</v>
      </c>
      <c r="M351" s="33">
        <f t="shared" si="30"/>
        <v>105.28999999999996</v>
      </c>
    </row>
    <row r="352" spans="1:13" x14ac:dyDescent="0.2">
      <c r="A352" s="7" t="s">
        <v>347</v>
      </c>
      <c r="B352" s="8">
        <v>1064</v>
      </c>
      <c r="C352" s="8"/>
      <c r="D352" s="8">
        <v>308</v>
      </c>
      <c r="E352" s="8">
        <f t="shared" si="26"/>
        <v>1372</v>
      </c>
      <c r="F352" s="41">
        <v>1554.8500000000001</v>
      </c>
      <c r="G352" s="41">
        <v>0</v>
      </c>
      <c r="H352" s="41">
        <v>36.300000000000004</v>
      </c>
      <c r="I352" s="41">
        <v>1591.15</v>
      </c>
      <c r="J352" s="33">
        <f t="shared" si="27"/>
        <v>-490.85000000000014</v>
      </c>
      <c r="K352" s="33">
        <f t="shared" si="28"/>
        <v>0</v>
      </c>
      <c r="L352" s="33">
        <f t="shared" si="29"/>
        <v>271.7</v>
      </c>
      <c r="M352" s="33">
        <f t="shared" si="30"/>
        <v>-219.15000000000009</v>
      </c>
    </row>
    <row r="353" spans="1:13" x14ac:dyDescent="0.2">
      <c r="A353" s="7" t="s">
        <v>348</v>
      </c>
      <c r="B353" s="8">
        <v>928</v>
      </c>
      <c r="C353" s="8">
        <v>68</v>
      </c>
      <c r="D353" s="8"/>
      <c r="E353" s="8">
        <f t="shared" si="26"/>
        <v>996</v>
      </c>
      <c r="F353" s="41">
        <v>637.67000000000007</v>
      </c>
      <c r="G353" s="41">
        <v>48</v>
      </c>
      <c r="H353" s="41">
        <v>0</v>
      </c>
      <c r="I353" s="41">
        <v>685.67000000000007</v>
      </c>
      <c r="J353" s="33">
        <f t="shared" si="27"/>
        <v>290.32999999999993</v>
      </c>
      <c r="K353" s="33">
        <f t="shared" si="28"/>
        <v>20</v>
      </c>
      <c r="L353" s="33">
        <f t="shared" si="29"/>
        <v>0</v>
      </c>
      <c r="M353" s="33">
        <f t="shared" si="30"/>
        <v>310.32999999999993</v>
      </c>
    </row>
    <row r="354" spans="1:13" x14ac:dyDescent="0.2">
      <c r="A354" s="7" t="s">
        <v>349</v>
      </c>
      <c r="B354" s="8">
        <v>364</v>
      </c>
      <c r="C354" s="8">
        <v>72</v>
      </c>
      <c r="D354" s="8"/>
      <c r="E354" s="8">
        <f t="shared" si="26"/>
        <v>436</v>
      </c>
      <c r="F354" s="41">
        <v>319.44000000000005</v>
      </c>
      <c r="G354" s="41">
        <v>36</v>
      </c>
      <c r="H354" s="41">
        <v>0</v>
      </c>
      <c r="I354" s="41">
        <v>355.44000000000005</v>
      </c>
      <c r="J354" s="33">
        <f t="shared" si="27"/>
        <v>44.559999999999945</v>
      </c>
      <c r="K354" s="33">
        <f t="shared" si="28"/>
        <v>36</v>
      </c>
      <c r="L354" s="33">
        <f t="shared" si="29"/>
        <v>0</v>
      </c>
      <c r="M354" s="33">
        <f t="shared" si="30"/>
        <v>80.559999999999945</v>
      </c>
    </row>
    <row r="355" spans="1:13" x14ac:dyDescent="0.2">
      <c r="A355" s="7" t="s">
        <v>350</v>
      </c>
      <c r="B355" s="8">
        <v>176</v>
      </c>
      <c r="C355" s="8">
        <v>32</v>
      </c>
      <c r="D355" s="8"/>
      <c r="E355" s="8">
        <f t="shared" si="26"/>
        <v>208</v>
      </c>
      <c r="F355" s="41">
        <v>55.660000000000011</v>
      </c>
      <c r="G355" s="41">
        <v>16</v>
      </c>
      <c r="H355" s="41">
        <v>0</v>
      </c>
      <c r="I355" s="41">
        <v>71.660000000000011</v>
      </c>
      <c r="J355" s="33">
        <f t="shared" si="27"/>
        <v>120.33999999999999</v>
      </c>
      <c r="K355" s="33">
        <f t="shared" si="28"/>
        <v>16</v>
      </c>
      <c r="L355" s="33">
        <f t="shared" si="29"/>
        <v>0</v>
      </c>
      <c r="M355" s="33">
        <f t="shared" si="30"/>
        <v>136.33999999999997</v>
      </c>
    </row>
    <row r="356" spans="1:13" x14ac:dyDescent="0.2">
      <c r="A356" s="7" t="s">
        <v>351</v>
      </c>
      <c r="B356" s="8">
        <v>320</v>
      </c>
      <c r="C356" s="8">
        <v>16</v>
      </c>
      <c r="D356" s="8"/>
      <c r="E356" s="8">
        <f t="shared" si="26"/>
        <v>336</v>
      </c>
      <c r="F356" s="41">
        <v>229.90000000000003</v>
      </c>
      <c r="G356" s="41">
        <v>10</v>
      </c>
      <c r="H356" s="41">
        <v>0</v>
      </c>
      <c r="I356" s="41">
        <v>239.90000000000003</v>
      </c>
      <c r="J356" s="33">
        <f t="shared" si="27"/>
        <v>90.099999999999966</v>
      </c>
      <c r="K356" s="33">
        <f t="shared" si="28"/>
        <v>6</v>
      </c>
      <c r="L356" s="33">
        <f t="shared" si="29"/>
        <v>0</v>
      </c>
      <c r="M356" s="33">
        <f t="shared" si="30"/>
        <v>96.099999999999966</v>
      </c>
    </row>
    <row r="357" spans="1:13" x14ac:dyDescent="0.2">
      <c r="A357" s="7" t="s">
        <v>352</v>
      </c>
      <c r="B357" s="8">
        <v>448</v>
      </c>
      <c r="C357" s="8">
        <v>40</v>
      </c>
      <c r="D357" s="8"/>
      <c r="E357" s="8">
        <f t="shared" si="26"/>
        <v>488</v>
      </c>
      <c r="F357" s="41">
        <v>341.22</v>
      </c>
      <c r="G357" s="41">
        <v>18</v>
      </c>
      <c r="H357" s="41">
        <v>0</v>
      </c>
      <c r="I357" s="41">
        <v>359.22</v>
      </c>
      <c r="J357" s="33">
        <f t="shared" si="27"/>
        <v>106.77999999999997</v>
      </c>
      <c r="K357" s="33">
        <f t="shared" si="28"/>
        <v>22</v>
      </c>
      <c r="L357" s="33">
        <f t="shared" si="29"/>
        <v>0</v>
      </c>
      <c r="M357" s="33">
        <f t="shared" si="30"/>
        <v>128.77999999999997</v>
      </c>
    </row>
    <row r="358" spans="1:13" x14ac:dyDescent="0.2">
      <c r="A358" s="7" t="s">
        <v>353</v>
      </c>
      <c r="B358" s="8">
        <v>1032</v>
      </c>
      <c r="C358" s="8">
        <v>60</v>
      </c>
      <c r="D358" s="8"/>
      <c r="E358" s="8">
        <f t="shared" si="26"/>
        <v>1092</v>
      </c>
      <c r="F358" s="41">
        <v>877.25000000000011</v>
      </c>
      <c r="G358" s="41">
        <v>33</v>
      </c>
      <c r="H358" s="41">
        <v>0</v>
      </c>
      <c r="I358" s="41">
        <v>910.25000000000011</v>
      </c>
      <c r="J358" s="33">
        <f t="shared" si="27"/>
        <v>154.74999999999989</v>
      </c>
      <c r="K358" s="33">
        <f t="shared" si="28"/>
        <v>27</v>
      </c>
      <c r="L358" s="33">
        <f t="shared" si="29"/>
        <v>0</v>
      </c>
      <c r="M358" s="33">
        <f t="shared" si="30"/>
        <v>181.74999999999989</v>
      </c>
    </row>
    <row r="359" spans="1:13" x14ac:dyDescent="0.2">
      <c r="A359" s="7" t="s">
        <v>354</v>
      </c>
      <c r="B359" s="8">
        <v>352</v>
      </c>
      <c r="C359" s="8">
        <v>32</v>
      </c>
      <c r="D359" s="8"/>
      <c r="E359" s="8">
        <f t="shared" si="26"/>
        <v>384</v>
      </c>
      <c r="F359" s="41">
        <v>370.26000000000005</v>
      </c>
      <c r="G359" s="41">
        <v>24</v>
      </c>
      <c r="H359" s="41">
        <v>0</v>
      </c>
      <c r="I359" s="41">
        <v>394.26000000000005</v>
      </c>
      <c r="J359" s="33">
        <f t="shared" si="27"/>
        <v>-18.260000000000048</v>
      </c>
      <c r="K359" s="33">
        <f t="shared" si="28"/>
        <v>8</v>
      </c>
      <c r="L359" s="33">
        <f t="shared" si="29"/>
        <v>0</v>
      </c>
      <c r="M359" s="33">
        <f t="shared" si="30"/>
        <v>-10.260000000000048</v>
      </c>
    </row>
    <row r="360" spans="1:13" x14ac:dyDescent="0.2">
      <c r="A360" s="7" t="s">
        <v>355</v>
      </c>
      <c r="B360" s="8">
        <v>1088</v>
      </c>
      <c r="C360" s="8">
        <v>108</v>
      </c>
      <c r="D360" s="8"/>
      <c r="E360" s="8">
        <f t="shared" si="26"/>
        <v>1196</v>
      </c>
      <c r="F360" s="41">
        <v>970.42000000000019</v>
      </c>
      <c r="G360" s="41">
        <v>94</v>
      </c>
      <c r="H360" s="41">
        <v>0</v>
      </c>
      <c r="I360" s="41">
        <v>1064.42</v>
      </c>
      <c r="J360" s="33">
        <f t="shared" si="27"/>
        <v>117.57999999999981</v>
      </c>
      <c r="K360" s="33">
        <f t="shared" si="28"/>
        <v>14</v>
      </c>
      <c r="L360" s="33">
        <f t="shared" si="29"/>
        <v>0</v>
      </c>
      <c r="M360" s="33">
        <f t="shared" si="30"/>
        <v>131.57999999999993</v>
      </c>
    </row>
    <row r="361" spans="1:13" x14ac:dyDescent="0.2">
      <c r="A361" s="7" t="s">
        <v>356</v>
      </c>
      <c r="B361" s="8">
        <v>256</v>
      </c>
      <c r="C361" s="8">
        <v>16</v>
      </c>
      <c r="D361" s="8"/>
      <c r="E361" s="8">
        <f t="shared" si="26"/>
        <v>272</v>
      </c>
      <c r="F361" s="41">
        <v>205.70000000000005</v>
      </c>
      <c r="G361" s="41">
        <v>9</v>
      </c>
      <c r="H361" s="41">
        <v>0</v>
      </c>
      <c r="I361" s="41">
        <v>214.70000000000005</v>
      </c>
      <c r="J361" s="33">
        <f t="shared" si="27"/>
        <v>50.299999999999955</v>
      </c>
      <c r="K361" s="33">
        <f t="shared" si="28"/>
        <v>7</v>
      </c>
      <c r="L361" s="33">
        <f t="shared" si="29"/>
        <v>0</v>
      </c>
      <c r="M361" s="33">
        <f t="shared" si="30"/>
        <v>57.299999999999955</v>
      </c>
    </row>
    <row r="362" spans="1:13" x14ac:dyDescent="0.2">
      <c r="A362" s="7" t="s">
        <v>357</v>
      </c>
      <c r="B362" s="8">
        <v>448</v>
      </c>
      <c r="C362" s="8">
        <v>60</v>
      </c>
      <c r="D362" s="8"/>
      <c r="E362" s="8">
        <f t="shared" si="26"/>
        <v>508</v>
      </c>
      <c r="F362" s="41">
        <v>444.07000000000005</v>
      </c>
      <c r="G362" s="41">
        <v>42</v>
      </c>
      <c r="H362" s="41">
        <v>0</v>
      </c>
      <c r="I362" s="41">
        <v>486.07000000000005</v>
      </c>
      <c r="J362" s="33">
        <f t="shared" si="27"/>
        <v>3.92999999999995</v>
      </c>
      <c r="K362" s="33">
        <f t="shared" si="28"/>
        <v>18</v>
      </c>
      <c r="L362" s="33">
        <f t="shared" si="29"/>
        <v>0</v>
      </c>
      <c r="M362" s="33">
        <f t="shared" si="30"/>
        <v>21.92999999999995</v>
      </c>
    </row>
    <row r="363" spans="1:13" x14ac:dyDescent="0.2">
      <c r="A363" s="7" t="s">
        <v>358</v>
      </c>
      <c r="B363" s="8">
        <v>1333</v>
      </c>
      <c r="C363" s="8"/>
      <c r="D363" s="8">
        <v>1377</v>
      </c>
      <c r="E363" s="8">
        <f t="shared" si="26"/>
        <v>2710</v>
      </c>
      <c r="F363" s="41">
        <v>1277.7600000000002</v>
      </c>
      <c r="G363" s="41">
        <v>0</v>
      </c>
      <c r="H363" s="41">
        <v>321.84000000000003</v>
      </c>
      <c r="I363" s="41">
        <v>1599.6000000000004</v>
      </c>
      <c r="J363" s="33">
        <f t="shared" si="27"/>
        <v>55.239999999999782</v>
      </c>
      <c r="K363" s="33">
        <f t="shared" si="28"/>
        <v>0</v>
      </c>
      <c r="L363" s="33">
        <f t="shared" si="29"/>
        <v>1055.1599999999999</v>
      </c>
      <c r="M363" s="33">
        <f t="shared" si="30"/>
        <v>1110.3999999999996</v>
      </c>
    </row>
    <row r="364" spans="1:13" x14ac:dyDescent="0.2">
      <c r="A364" s="7" t="s">
        <v>359</v>
      </c>
      <c r="B364" s="8">
        <v>928</v>
      </c>
      <c r="C364" s="8">
        <v>88</v>
      </c>
      <c r="D364" s="8"/>
      <c r="E364" s="8">
        <f t="shared" si="26"/>
        <v>1016</v>
      </c>
      <c r="F364" s="41">
        <v>828.85000000000014</v>
      </c>
      <c r="G364" s="41">
        <v>46</v>
      </c>
      <c r="H364" s="41">
        <v>0</v>
      </c>
      <c r="I364" s="41">
        <v>874.85000000000014</v>
      </c>
      <c r="J364" s="33">
        <f t="shared" si="27"/>
        <v>99.149999999999864</v>
      </c>
      <c r="K364" s="33">
        <f t="shared" si="28"/>
        <v>42</v>
      </c>
      <c r="L364" s="33">
        <f t="shared" si="29"/>
        <v>0</v>
      </c>
      <c r="M364" s="33">
        <f t="shared" si="30"/>
        <v>141.14999999999986</v>
      </c>
    </row>
    <row r="365" spans="1:13" x14ac:dyDescent="0.2">
      <c r="A365" s="7" t="s">
        <v>360</v>
      </c>
      <c r="B365" s="8">
        <v>320</v>
      </c>
      <c r="C365" s="8">
        <v>16</v>
      </c>
      <c r="D365" s="8"/>
      <c r="E365" s="8">
        <f t="shared" si="26"/>
        <v>336</v>
      </c>
      <c r="F365" s="41">
        <v>245.63000000000002</v>
      </c>
      <c r="G365" s="41">
        <v>12</v>
      </c>
      <c r="H365" s="41">
        <v>0</v>
      </c>
      <c r="I365" s="41">
        <v>257.63</v>
      </c>
      <c r="J365" s="33">
        <f t="shared" si="27"/>
        <v>74.369999999999976</v>
      </c>
      <c r="K365" s="33">
        <f t="shared" si="28"/>
        <v>4</v>
      </c>
      <c r="L365" s="33">
        <f t="shared" si="29"/>
        <v>0</v>
      </c>
      <c r="M365" s="33">
        <f t="shared" si="30"/>
        <v>78.37</v>
      </c>
    </row>
    <row r="366" spans="1:13" x14ac:dyDescent="0.2">
      <c r="A366" s="7" t="s">
        <v>361</v>
      </c>
      <c r="B366" s="8">
        <v>208</v>
      </c>
      <c r="C366" s="8">
        <v>36</v>
      </c>
      <c r="D366" s="8"/>
      <c r="E366" s="8">
        <f t="shared" si="26"/>
        <v>244</v>
      </c>
      <c r="F366" s="41">
        <v>278.30000000000007</v>
      </c>
      <c r="G366" s="41">
        <v>26</v>
      </c>
      <c r="H366" s="41">
        <v>0</v>
      </c>
      <c r="I366" s="41">
        <v>304.30000000000007</v>
      </c>
      <c r="J366" s="33">
        <f t="shared" si="27"/>
        <v>-70.300000000000068</v>
      </c>
      <c r="K366" s="33">
        <f t="shared" si="28"/>
        <v>10</v>
      </c>
      <c r="L366" s="33">
        <f t="shared" si="29"/>
        <v>0</v>
      </c>
      <c r="M366" s="33">
        <f t="shared" si="30"/>
        <v>-60.300000000000068</v>
      </c>
    </row>
    <row r="367" spans="1:13" x14ac:dyDescent="0.2">
      <c r="A367" s="7" t="s">
        <v>362</v>
      </c>
      <c r="B367" s="8">
        <v>389</v>
      </c>
      <c r="C367" s="8"/>
      <c r="D367" s="8">
        <v>130</v>
      </c>
      <c r="E367" s="8">
        <f t="shared" si="26"/>
        <v>519</v>
      </c>
      <c r="F367" s="41">
        <v>287.98</v>
      </c>
      <c r="G367" s="41">
        <v>0</v>
      </c>
      <c r="H367" s="41">
        <v>42.35</v>
      </c>
      <c r="I367" s="41">
        <v>330.33000000000004</v>
      </c>
      <c r="J367" s="33">
        <f t="shared" si="27"/>
        <v>101.01999999999998</v>
      </c>
      <c r="K367" s="33">
        <f t="shared" si="28"/>
        <v>0</v>
      </c>
      <c r="L367" s="33">
        <f t="shared" si="29"/>
        <v>87.65</v>
      </c>
      <c r="M367" s="33">
        <f t="shared" si="30"/>
        <v>188.66999999999996</v>
      </c>
    </row>
    <row r="368" spans="1:13" x14ac:dyDescent="0.2">
      <c r="A368" s="7" t="s">
        <v>363</v>
      </c>
      <c r="B368" s="8">
        <v>176</v>
      </c>
      <c r="C368" s="8">
        <v>32</v>
      </c>
      <c r="D368" s="8"/>
      <c r="E368" s="8">
        <f t="shared" si="26"/>
        <v>208</v>
      </c>
      <c r="F368" s="41">
        <v>198.44000000000003</v>
      </c>
      <c r="G368" s="41">
        <v>26</v>
      </c>
      <c r="H368" s="41">
        <v>0</v>
      </c>
      <c r="I368" s="41">
        <v>224.44000000000003</v>
      </c>
      <c r="J368" s="33">
        <f t="shared" si="27"/>
        <v>-22.440000000000026</v>
      </c>
      <c r="K368" s="33">
        <f t="shared" si="28"/>
        <v>6</v>
      </c>
      <c r="L368" s="33">
        <f t="shared" si="29"/>
        <v>0</v>
      </c>
      <c r="M368" s="33">
        <f t="shared" si="30"/>
        <v>-16.440000000000026</v>
      </c>
    </row>
    <row r="369" spans="1:13" x14ac:dyDescent="0.2">
      <c r="A369" s="7" t="s">
        <v>364</v>
      </c>
      <c r="B369" s="8">
        <v>1008</v>
      </c>
      <c r="C369" s="8">
        <v>192</v>
      </c>
      <c r="D369" s="8"/>
      <c r="E369" s="8">
        <f t="shared" si="26"/>
        <v>1200</v>
      </c>
      <c r="F369" s="41">
        <v>1050.2800000000002</v>
      </c>
      <c r="G369" s="41">
        <v>71</v>
      </c>
      <c r="H369" s="41">
        <v>0</v>
      </c>
      <c r="I369" s="41">
        <v>1121.2800000000002</v>
      </c>
      <c r="J369" s="33">
        <f t="shared" si="27"/>
        <v>-42.2800000000002</v>
      </c>
      <c r="K369" s="33">
        <f t="shared" si="28"/>
        <v>121</v>
      </c>
      <c r="L369" s="33">
        <f t="shared" si="29"/>
        <v>0</v>
      </c>
      <c r="M369" s="33">
        <f t="shared" si="30"/>
        <v>78.7199999999998</v>
      </c>
    </row>
    <row r="370" spans="1:13" x14ac:dyDescent="0.2">
      <c r="A370" s="7" t="s">
        <v>365</v>
      </c>
      <c r="B370" s="8">
        <v>304</v>
      </c>
      <c r="C370" s="8"/>
      <c r="D370" s="8">
        <v>395</v>
      </c>
      <c r="E370" s="8">
        <f t="shared" si="26"/>
        <v>699</v>
      </c>
      <c r="F370" s="41">
        <v>470.69000000000005</v>
      </c>
      <c r="G370" s="41">
        <v>0</v>
      </c>
      <c r="H370" s="41">
        <v>185.5</v>
      </c>
      <c r="I370" s="41">
        <v>656.19</v>
      </c>
      <c r="J370" s="33">
        <f t="shared" si="27"/>
        <v>-166.69000000000005</v>
      </c>
      <c r="K370" s="33">
        <f t="shared" si="28"/>
        <v>0</v>
      </c>
      <c r="L370" s="33">
        <f t="shared" si="29"/>
        <v>209.5</v>
      </c>
      <c r="M370" s="33">
        <f t="shared" si="30"/>
        <v>42.809999999999945</v>
      </c>
    </row>
    <row r="371" spans="1:13" x14ac:dyDescent="0.2">
      <c r="A371" s="7" t="s">
        <v>366</v>
      </c>
      <c r="B371" s="8">
        <v>264</v>
      </c>
      <c r="C371" s="8">
        <v>56</v>
      </c>
      <c r="D371" s="8"/>
      <c r="E371" s="8">
        <f t="shared" si="26"/>
        <v>320</v>
      </c>
      <c r="F371" s="41">
        <v>385.99000000000007</v>
      </c>
      <c r="G371" s="41">
        <v>18</v>
      </c>
      <c r="H371" s="41">
        <v>0</v>
      </c>
      <c r="I371" s="41">
        <v>403.99000000000007</v>
      </c>
      <c r="J371" s="33">
        <f t="shared" si="27"/>
        <v>-121.99000000000007</v>
      </c>
      <c r="K371" s="33">
        <f t="shared" si="28"/>
        <v>38</v>
      </c>
      <c r="L371" s="33">
        <f t="shared" si="29"/>
        <v>0</v>
      </c>
      <c r="M371" s="33">
        <f t="shared" si="30"/>
        <v>-83.990000000000066</v>
      </c>
    </row>
    <row r="372" spans="1:13" x14ac:dyDescent="0.2">
      <c r="A372" s="7" t="s">
        <v>367</v>
      </c>
      <c r="B372" s="8">
        <v>120</v>
      </c>
      <c r="C372" s="8">
        <v>4</v>
      </c>
      <c r="D372" s="8"/>
      <c r="E372" s="8">
        <f t="shared" si="26"/>
        <v>124</v>
      </c>
      <c r="F372" s="41">
        <v>95.590000000000018</v>
      </c>
      <c r="G372" s="41">
        <v>6</v>
      </c>
      <c r="H372" s="41">
        <v>0</v>
      </c>
      <c r="I372" s="41">
        <v>101.59000000000002</v>
      </c>
      <c r="J372" s="33">
        <f t="shared" si="27"/>
        <v>24.409999999999982</v>
      </c>
      <c r="K372" s="33">
        <f t="shared" si="28"/>
        <v>-2</v>
      </c>
      <c r="L372" s="33">
        <f t="shared" si="29"/>
        <v>0</v>
      </c>
      <c r="M372" s="33">
        <f t="shared" si="30"/>
        <v>22.409999999999982</v>
      </c>
    </row>
    <row r="373" spans="1:13" x14ac:dyDescent="0.2">
      <c r="A373" s="7" t="s">
        <v>368</v>
      </c>
      <c r="B373" s="8">
        <v>784</v>
      </c>
      <c r="C373" s="8"/>
      <c r="D373" s="8">
        <v>357</v>
      </c>
      <c r="E373" s="8">
        <f t="shared" si="26"/>
        <v>1141</v>
      </c>
      <c r="F373" s="41">
        <v>232.32000000000005</v>
      </c>
      <c r="G373" s="41">
        <v>0</v>
      </c>
      <c r="H373" s="41">
        <v>58.080000000000013</v>
      </c>
      <c r="I373" s="41">
        <v>290.40000000000009</v>
      </c>
      <c r="J373" s="33">
        <f t="shared" si="27"/>
        <v>551.67999999999995</v>
      </c>
      <c r="K373" s="33">
        <f t="shared" si="28"/>
        <v>0</v>
      </c>
      <c r="L373" s="33">
        <f t="shared" si="29"/>
        <v>298.91999999999996</v>
      </c>
      <c r="M373" s="33">
        <f t="shared" si="30"/>
        <v>850.59999999999991</v>
      </c>
    </row>
    <row r="374" spans="1:13" x14ac:dyDescent="0.2">
      <c r="A374" s="7" t="s">
        <v>369</v>
      </c>
      <c r="B374" s="8">
        <v>648</v>
      </c>
      <c r="C374" s="8">
        <v>136</v>
      </c>
      <c r="D374" s="8"/>
      <c r="E374" s="8">
        <f t="shared" si="26"/>
        <v>784</v>
      </c>
      <c r="F374" s="41">
        <v>632.83000000000004</v>
      </c>
      <c r="G374" s="41">
        <v>66</v>
      </c>
      <c r="H374" s="41">
        <v>0</v>
      </c>
      <c r="I374" s="41">
        <v>698.83</v>
      </c>
      <c r="J374" s="33">
        <f t="shared" si="27"/>
        <v>15.169999999999959</v>
      </c>
      <c r="K374" s="33">
        <f t="shared" si="28"/>
        <v>70</v>
      </c>
      <c r="L374" s="33">
        <f t="shared" si="29"/>
        <v>0</v>
      </c>
      <c r="M374" s="33">
        <f t="shared" si="30"/>
        <v>85.169999999999959</v>
      </c>
    </row>
    <row r="375" spans="1:13" x14ac:dyDescent="0.2">
      <c r="A375" s="7" t="s">
        <v>370</v>
      </c>
      <c r="B375" s="8">
        <v>424</v>
      </c>
      <c r="C375" s="8">
        <v>144</v>
      </c>
      <c r="D375" s="8"/>
      <c r="E375" s="8">
        <f t="shared" si="26"/>
        <v>568</v>
      </c>
      <c r="F375" s="41">
        <v>663.08000000000015</v>
      </c>
      <c r="G375" s="41">
        <v>88</v>
      </c>
      <c r="H375" s="41">
        <v>0</v>
      </c>
      <c r="I375" s="41">
        <v>751.08000000000015</v>
      </c>
      <c r="J375" s="33">
        <f t="shared" si="27"/>
        <v>-239.08000000000015</v>
      </c>
      <c r="K375" s="33">
        <f t="shared" si="28"/>
        <v>56</v>
      </c>
      <c r="L375" s="33">
        <f t="shared" si="29"/>
        <v>0</v>
      </c>
      <c r="M375" s="33">
        <f t="shared" si="30"/>
        <v>-183.08000000000015</v>
      </c>
    </row>
    <row r="376" spans="1:13" x14ac:dyDescent="0.2">
      <c r="A376" s="7" t="s">
        <v>371</v>
      </c>
      <c r="B376" s="8">
        <v>112</v>
      </c>
      <c r="C376" s="8">
        <v>12</v>
      </c>
      <c r="D376" s="8"/>
      <c r="E376" s="8">
        <f t="shared" si="26"/>
        <v>124</v>
      </c>
      <c r="F376" s="41">
        <v>89.54000000000002</v>
      </c>
      <c r="G376" s="41">
        <v>11</v>
      </c>
      <c r="H376" s="41">
        <v>0</v>
      </c>
      <c r="I376" s="41">
        <v>100.54000000000002</v>
      </c>
      <c r="J376" s="33">
        <f t="shared" si="27"/>
        <v>22.45999999999998</v>
      </c>
      <c r="K376" s="33">
        <f t="shared" si="28"/>
        <v>1</v>
      </c>
      <c r="L376" s="33">
        <f t="shared" si="29"/>
        <v>0</v>
      </c>
      <c r="M376" s="33">
        <f t="shared" si="30"/>
        <v>23.45999999999998</v>
      </c>
    </row>
    <row r="377" spans="1:13" x14ac:dyDescent="0.2">
      <c r="A377" s="7" t="s">
        <v>372</v>
      </c>
      <c r="B377" s="8">
        <v>224</v>
      </c>
      <c r="C377" s="8">
        <v>8</v>
      </c>
      <c r="D377" s="8"/>
      <c r="E377" s="8">
        <f t="shared" si="26"/>
        <v>232</v>
      </c>
      <c r="F377" s="41">
        <v>271.04000000000002</v>
      </c>
      <c r="G377" s="41">
        <v>6</v>
      </c>
      <c r="H377" s="41">
        <v>0</v>
      </c>
      <c r="I377" s="41">
        <v>277.04000000000002</v>
      </c>
      <c r="J377" s="33">
        <f t="shared" si="27"/>
        <v>-47.04000000000002</v>
      </c>
      <c r="K377" s="33">
        <f t="shared" si="28"/>
        <v>2</v>
      </c>
      <c r="L377" s="33">
        <f t="shared" si="29"/>
        <v>0</v>
      </c>
      <c r="M377" s="33">
        <f t="shared" si="30"/>
        <v>-45.04000000000002</v>
      </c>
    </row>
    <row r="378" spans="1:13" x14ac:dyDescent="0.2">
      <c r="A378" s="7" t="s">
        <v>373</v>
      </c>
      <c r="B378" s="8">
        <v>268</v>
      </c>
      <c r="C378" s="8">
        <v>8</v>
      </c>
      <c r="D378" s="8"/>
      <c r="E378" s="8">
        <f t="shared" si="26"/>
        <v>276</v>
      </c>
      <c r="F378" s="41">
        <v>193.60000000000002</v>
      </c>
      <c r="G378" s="41">
        <v>7</v>
      </c>
      <c r="H378" s="41">
        <v>0</v>
      </c>
      <c r="I378" s="41">
        <v>200.60000000000002</v>
      </c>
      <c r="J378" s="33">
        <f t="shared" si="27"/>
        <v>74.399999999999977</v>
      </c>
      <c r="K378" s="33">
        <f t="shared" si="28"/>
        <v>1</v>
      </c>
      <c r="L378" s="33">
        <f t="shared" si="29"/>
        <v>0</v>
      </c>
      <c r="M378" s="33">
        <f t="shared" si="30"/>
        <v>75.399999999999977</v>
      </c>
    </row>
    <row r="379" spans="1:13" x14ac:dyDescent="0.2">
      <c r="A379" s="7" t="s">
        <v>374</v>
      </c>
      <c r="B379" s="8">
        <v>224</v>
      </c>
      <c r="C379" s="8">
        <v>8</v>
      </c>
      <c r="D379" s="8"/>
      <c r="E379" s="8">
        <f t="shared" si="26"/>
        <v>232</v>
      </c>
      <c r="F379" s="41">
        <v>59.290000000000006</v>
      </c>
      <c r="G379" s="41">
        <v>4</v>
      </c>
      <c r="H379" s="41">
        <v>0</v>
      </c>
      <c r="I379" s="41">
        <v>63.290000000000006</v>
      </c>
      <c r="J379" s="33">
        <f t="shared" si="27"/>
        <v>164.70999999999998</v>
      </c>
      <c r="K379" s="33">
        <f t="shared" si="28"/>
        <v>4</v>
      </c>
      <c r="L379" s="33">
        <f t="shared" si="29"/>
        <v>0</v>
      </c>
      <c r="M379" s="33">
        <f t="shared" si="30"/>
        <v>168.70999999999998</v>
      </c>
    </row>
    <row r="380" spans="1:13" x14ac:dyDescent="0.2">
      <c r="A380" s="7" t="s">
        <v>375</v>
      </c>
      <c r="B380" s="8">
        <v>592</v>
      </c>
      <c r="C380" s="8">
        <v>88</v>
      </c>
      <c r="D380" s="8"/>
      <c r="E380" s="8">
        <f t="shared" si="26"/>
        <v>680</v>
      </c>
      <c r="F380" s="41">
        <v>549.34</v>
      </c>
      <c r="G380" s="41">
        <v>52</v>
      </c>
      <c r="H380" s="41">
        <v>0</v>
      </c>
      <c r="I380" s="41">
        <v>601.34</v>
      </c>
      <c r="J380" s="33">
        <f t="shared" si="27"/>
        <v>42.659999999999968</v>
      </c>
      <c r="K380" s="33">
        <f t="shared" si="28"/>
        <v>36</v>
      </c>
      <c r="L380" s="33">
        <f t="shared" si="29"/>
        <v>0</v>
      </c>
      <c r="M380" s="33">
        <f t="shared" si="30"/>
        <v>78.659999999999968</v>
      </c>
    </row>
    <row r="381" spans="1:13" x14ac:dyDescent="0.2">
      <c r="A381" s="7" t="s">
        <v>376</v>
      </c>
      <c r="B381" s="8">
        <v>448</v>
      </c>
      <c r="C381" s="8">
        <v>24</v>
      </c>
      <c r="D381" s="8"/>
      <c r="E381" s="8">
        <f t="shared" si="26"/>
        <v>472</v>
      </c>
      <c r="F381" s="41">
        <v>376.31000000000006</v>
      </c>
      <c r="G381" s="41">
        <v>10</v>
      </c>
      <c r="H381" s="41">
        <v>0</v>
      </c>
      <c r="I381" s="41">
        <v>386.31000000000006</v>
      </c>
      <c r="J381" s="33">
        <f t="shared" si="27"/>
        <v>71.689999999999941</v>
      </c>
      <c r="K381" s="33">
        <f t="shared" si="28"/>
        <v>14</v>
      </c>
      <c r="L381" s="33">
        <f t="shared" si="29"/>
        <v>0</v>
      </c>
      <c r="M381" s="33">
        <f t="shared" si="30"/>
        <v>85.689999999999941</v>
      </c>
    </row>
    <row r="382" spans="1:13" x14ac:dyDescent="0.2">
      <c r="A382" s="7" t="s">
        <v>377</v>
      </c>
      <c r="B382" s="8"/>
      <c r="C382" s="8"/>
      <c r="D382" s="8"/>
      <c r="E382" s="8">
        <f t="shared" si="26"/>
        <v>0</v>
      </c>
      <c r="F382" s="41">
        <v>0</v>
      </c>
      <c r="G382" s="41">
        <v>0</v>
      </c>
      <c r="H382" s="41">
        <v>0</v>
      </c>
      <c r="I382" s="41">
        <v>0</v>
      </c>
      <c r="J382" s="33">
        <f t="shared" si="27"/>
        <v>0</v>
      </c>
      <c r="K382" s="33">
        <f t="shared" si="28"/>
        <v>0</v>
      </c>
      <c r="L382" s="33">
        <f t="shared" si="29"/>
        <v>0</v>
      </c>
      <c r="M382" s="33">
        <f t="shared" si="30"/>
        <v>0</v>
      </c>
    </row>
    <row r="383" spans="1:13" x14ac:dyDescent="0.2">
      <c r="A383" s="7" t="s">
        <v>378</v>
      </c>
      <c r="B383" s="8">
        <v>152</v>
      </c>
      <c r="C383" s="8">
        <v>4</v>
      </c>
      <c r="D383" s="8"/>
      <c r="E383" s="8">
        <f t="shared" si="26"/>
        <v>156</v>
      </c>
      <c r="F383" s="41">
        <v>100.43000000000002</v>
      </c>
      <c r="G383" s="41">
        <v>0</v>
      </c>
      <c r="H383" s="41">
        <v>0</v>
      </c>
      <c r="I383" s="41">
        <v>100.43000000000002</v>
      </c>
      <c r="J383" s="33">
        <f t="shared" si="27"/>
        <v>51.569999999999979</v>
      </c>
      <c r="K383" s="33">
        <f t="shared" si="28"/>
        <v>4</v>
      </c>
      <c r="L383" s="33">
        <f t="shared" si="29"/>
        <v>0</v>
      </c>
      <c r="M383" s="33">
        <f t="shared" si="30"/>
        <v>55.569999999999979</v>
      </c>
    </row>
    <row r="384" spans="1:13" x14ac:dyDescent="0.2">
      <c r="A384" s="7" t="s">
        <v>379</v>
      </c>
      <c r="B384" s="8">
        <v>128</v>
      </c>
      <c r="C384" s="8">
        <v>8</v>
      </c>
      <c r="D384" s="8"/>
      <c r="E384" s="8">
        <f t="shared" si="26"/>
        <v>136</v>
      </c>
      <c r="F384" s="41">
        <v>113.74000000000002</v>
      </c>
      <c r="G384" s="41">
        <v>2</v>
      </c>
      <c r="H384" s="41">
        <v>0</v>
      </c>
      <c r="I384" s="41">
        <v>115.74000000000002</v>
      </c>
      <c r="J384" s="33">
        <f t="shared" si="27"/>
        <v>14.259999999999977</v>
      </c>
      <c r="K384" s="33">
        <f t="shared" si="28"/>
        <v>6</v>
      </c>
      <c r="L384" s="33">
        <f t="shared" si="29"/>
        <v>0</v>
      </c>
      <c r="M384" s="33">
        <f t="shared" si="30"/>
        <v>20.259999999999977</v>
      </c>
    </row>
    <row r="385" spans="1:13" x14ac:dyDescent="0.2">
      <c r="A385" s="7" t="s">
        <v>380</v>
      </c>
      <c r="B385" s="8">
        <v>1285</v>
      </c>
      <c r="C385" s="8"/>
      <c r="D385" s="8">
        <v>571</v>
      </c>
      <c r="E385" s="8">
        <f t="shared" si="26"/>
        <v>1856</v>
      </c>
      <c r="F385" s="41">
        <v>889.35000000000014</v>
      </c>
      <c r="G385" s="41">
        <v>0</v>
      </c>
      <c r="H385" s="41">
        <v>272.00000000000006</v>
      </c>
      <c r="I385" s="41">
        <v>1161.3500000000001</v>
      </c>
      <c r="J385" s="33">
        <f t="shared" si="27"/>
        <v>395.64999999999986</v>
      </c>
      <c r="K385" s="33">
        <f t="shared" si="28"/>
        <v>0</v>
      </c>
      <c r="L385" s="33">
        <f t="shared" si="29"/>
        <v>298.99999999999994</v>
      </c>
      <c r="M385" s="33">
        <f t="shared" si="30"/>
        <v>694.64999999999986</v>
      </c>
    </row>
    <row r="386" spans="1:13" x14ac:dyDescent="0.2">
      <c r="A386" s="7" t="s">
        <v>381</v>
      </c>
      <c r="B386" s="8">
        <v>1132</v>
      </c>
      <c r="C386" s="8"/>
      <c r="D386" s="8">
        <v>1100</v>
      </c>
      <c r="E386" s="8">
        <f t="shared" si="26"/>
        <v>2232</v>
      </c>
      <c r="F386" s="41">
        <v>1283.8100000000002</v>
      </c>
      <c r="G386" s="41">
        <v>0</v>
      </c>
      <c r="H386" s="41">
        <v>942.50000000000023</v>
      </c>
      <c r="I386" s="41">
        <v>2226.3100000000004</v>
      </c>
      <c r="J386" s="33">
        <f t="shared" si="27"/>
        <v>-151.81000000000017</v>
      </c>
      <c r="K386" s="33">
        <f t="shared" si="28"/>
        <v>0</v>
      </c>
      <c r="L386" s="33">
        <f t="shared" si="29"/>
        <v>157.49999999999977</v>
      </c>
      <c r="M386" s="33">
        <f t="shared" si="30"/>
        <v>5.6899999999995998</v>
      </c>
    </row>
    <row r="387" spans="1:13" x14ac:dyDescent="0.2">
      <c r="A387" s="7" t="s">
        <v>382</v>
      </c>
      <c r="B387" s="8">
        <v>312</v>
      </c>
      <c r="C387" s="8">
        <v>12</v>
      </c>
      <c r="D387" s="8"/>
      <c r="E387" s="8">
        <f t="shared" si="26"/>
        <v>324</v>
      </c>
      <c r="F387" s="41">
        <v>203.28000000000003</v>
      </c>
      <c r="G387" s="41">
        <v>6</v>
      </c>
      <c r="H387" s="41">
        <v>0</v>
      </c>
      <c r="I387" s="41">
        <v>209.28000000000003</v>
      </c>
      <c r="J387" s="33">
        <f t="shared" si="27"/>
        <v>108.71999999999997</v>
      </c>
      <c r="K387" s="33">
        <f t="shared" si="28"/>
        <v>6</v>
      </c>
      <c r="L387" s="33">
        <f t="shared" si="29"/>
        <v>0</v>
      </c>
      <c r="M387" s="33">
        <f t="shared" si="30"/>
        <v>114.71999999999997</v>
      </c>
    </row>
    <row r="388" spans="1:13" x14ac:dyDescent="0.2">
      <c r="A388" s="7" t="s">
        <v>383</v>
      </c>
      <c r="B388" s="8">
        <v>496</v>
      </c>
      <c r="C388" s="8">
        <v>40</v>
      </c>
      <c r="D388" s="8"/>
      <c r="E388" s="8">
        <f t="shared" si="26"/>
        <v>536</v>
      </c>
      <c r="F388" s="41">
        <v>212.96000000000004</v>
      </c>
      <c r="G388" s="41">
        <v>11</v>
      </c>
      <c r="H388" s="41">
        <v>0</v>
      </c>
      <c r="I388" s="41">
        <v>223.96000000000004</v>
      </c>
      <c r="J388" s="33">
        <f t="shared" si="27"/>
        <v>283.03999999999996</v>
      </c>
      <c r="K388" s="33">
        <f t="shared" si="28"/>
        <v>29</v>
      </c>
      <c r="L388" s="33">
        <f t="shared" si="29"/>
        <v>0</v>
      </c>
      <c r="M388" s="33">
        <f t="shared" si="30"/>
        <v>312.03999999999996</v>
      </c>
    </row>
    <row r="389" spans="1:13" x14ac:dyDescent="0.2">
      <c r="A389" s="7" t="s">
        <v>384</v>
      </c>
      <c r="B389" s="8">
        <v>472</v>
      </c>
      <c r="C389" s="8">
        <v>16</v>
      </c>
      <c r="D389" s="8"/>
      <c r="E389" s="8">
        <f t="shared" si="26"/>
        <v>488</v>
      </c>
      <c r="F389" s="41">
        <v>269.83000000000004</v>
      </c>
      <c r="G389" s="41">
        <v>15</v>
      </c>
      <c r="H389" s="41">
        <v>0</v>
      </c>
      <c r="I389" s="41">
        <v>284.83000000000004</v>
      </c>
      <c r="J389" s="33">
        <f t="shared" si="27"/>
        <v>202.16999999999996</v>
      </c>
      <c r="K389" s="33">
        <f t="shared" si="28"/>
        <v>1</v>
      </c>
      <c r="L389" s="33">
        <f t="shared" si="29"/>
        <v>0</v>
      </c>
      <c r="M389" s="33">
        <f t="shared" si="30"/>
        <v>203.16999999999996</v>
      </c>
    </row>
    <row r="390" spans="1:13" x14ac:dyDescent="0.2">
      <c r="A390" s="7" t="s">
        <v>385</v>
      </c>
      <c r="B390" s="8">
        <v>884</v>
      </c>
      <c r="C390" s="8">
        <v>16</v>
      </c>
      <c r="D390" s="8"/>
      <c r="E390" s="8">
        <f t="shared" si="26"/>
        <v>900</v>
      </c>
      <c r="F390" s="41">
        <v>532.40000000000009</v>
      </c>
      <c r="G390" s="41">
        <v>7</v>
      </c>
      <c r="H390" s="41">
        <v>0</v>
      </c>
      <c r="I390" s="41">
        <v>539.40000000000009</v>
      </c>
      <c r="J390" s="33">
        <f t="shared" si="27"/>
        <v>351.59999999999991</v>
      </c>
      <c r="K390" s="33">
        <f t="shared" si="28"/>
        <v>9</v>
      </c>
      <c r="L390" s="33">
        <f t="shared" si="29"/>
        <v>0</v>
      </c>
      <c r="M390" s="33">
        <f t="shared" si="30"/>
        <v>360.59999999999991</v>
      </c>
    </row>
    <row r="391" spans="1:13" x14ac:dyDescent="0.2">
      <c r="A391" s="7" t="s">
        <v>386</v>
      </c>
      <c r="B391" s="8">
        <v>1064</v>
      </c>
      <c r="C391" s="8">
        <v>120</v>
      </c>
      <c r="D391" s="8"/>
      <c r="E391" s="8">
        <f t="shared" ref="E391:E419" si="31">SUM(B391:D391)</f>
        <v>1184</v>
      </c>
      <c r="F391" s="41">
        <v>1554.8500000000001</v>
      </c>
      <c r="G391" s="41">
        <v>108</v>
      </c>
      <c r="H391" s="41">
        <v>0</v>
      </c>
      <c r="I391" s="41">
        <v>1662.8500000000001</v>
      </c>
      <c r="J391" s="33">
        <f t="shared" ref="J391:J419" si="32">B391-F391</f>
        <v>-490.85000000000014</v>
      </c>
      <c r="K391" s="33">
        <f t="shared" ref="K391:K419" si="33">C391-G391</f>
        <v>12</v>
      </c>
      <c r="L391" s="33">
        <f t="shared" ref="L391:L419" si="34">D391-H391</f>
        <v>0</v>
      </c>
      <c r="M391" s="33">
        <f t="shared" ref="M391:M419" si="35">E391-I391</f>
        <v>-478.85000000000014</v>
      </c>
    </row>
    <row r="392" spans="1:13" x14ac:dyDescent="0.2">
      <c r="A392" s="7" t="s">
        <v>387</v>
      </c>
      <c r="B392" s="8">
        <v>464</v>
      </c>
      <c r="C392" s="8">
        <v>12</v>
      </c>
      <c r="D392" s="8"/>
      <c r="E392" s="8">
        <f t="shared" si="31"/>
        <v>476</v>
      </c>
      <c r="F392" s="41">
        <v>303.71000000000004</v>
      </c>
      <c r="G392" s="41">
        <v>4</v>
      </c>
      <c r="H392" s="41">
        <v>0</v>
      </c>
      <c r="I392" s="41">
        <v>307.71000000000004</v>
      </c>
      <c r="J392" s="33">
        <f t="shared" si="32"/>
        <v>160.28999999999996</v>
      </c>
      <c r="K392" s="33">
        <f t="shared" si="33"/>
        <v>8</v>
      </c>
      <c r="L392" s="33">
        <f t="shared" si="34"/>
        <v>0</v>
      </c>
      <c r="M392" s="33">
        <f t="shared" si="35"/>
        <v>168.28999999999996</v>
      </c>
    </row>
    <row r="393" spans="1:13" x14ac:dyDescent="0.2">
      <c r="A393" s="7" t="s">
        <v>388</v>
      </c>
      <c r="B393" s="8">
        <v>432</v>
      </c>
      <c r="C393" s="8">
        <v>88</v>
      </c>
      <c r="D393" s="8"/>
      <c r="E393" s="8">
        <f t="shared" si="31"/>
        <v>520</v>
      </c>
      <c r="F393" s="41">
        <v>410.19000000000005</v>
      </c>
      <c r="G393" s="41">
        <v>65</v>
      </c>
      <c r="H393" s="41">
        <v>0</v>
      </c>
      <c r="I393" s="41">
        <v>475.19000000000005</v>
      </c>
      <c r="J393" s="33">
        <f t="shared" si="32"/>
        <v>21.809999999999945</v>
      </c>
      <c r="K393" s="33">
        <f t="shared" si="33"/>
        <v>23</v>
      </c>
      <c r="L393" s="33">
        <f t="shared" si="34"/>
        <v>0</v>
      </c>
      <c r="M393" s="33">
        <f t="shared" si="35"/>
        <v>44.809999999999945</v>
      </c>
    </row>
    <row r="394" spans="1:13" x14ac:dyDescent="0.2">
      <c r="A394" s="7" t="s">
        <v>389</v>
      </c>
      <c r="B394" s="8">
        <v>378</v>
      </c>
      <c r="C394" s="8">
        <v>4</v>
      </c>
      <c r="D394" s="8"/>
      <c r="E394" s="8">
        <f t="shared" si="31"/>
        <v>382</v>
      </c>
      <c r="F394" s="41">
        <v>307.34000000000003</v>
      </c>
      <c r="G394" s="41">
        <v>0</v>
      </c>
      <c r="H394" s="41">
        <v>0</v>
      </c>
      <c r="I394" s="41">
        <v>307.34000000000003</v>
      </c>
      <c r="J394" s="33">
        <f t="shared" si="32"/>
        <v>70.659999999999968</v>
      </c>
      <c r="K394" s="33">
        <f t="shared" si="33"/>
        <v>4</v>
      </c>
      <c r="L394" s="33">
        <f t="shared" si="34"/>
        <v>0</v>
      </c>
      <c r="M394" s="33">
        <f t="shared" si="35"/>
        <v>74.659999999999968</v>
      </c>
    </row>
    <row r="395" spans="1:13" x14ac:dyDescent="0.2">
      <c r="A395" s="7" t="s">
        <v>390</v>
      </c>
      <c r="B395" s="8">
        <v>1072</v>
      </c>
      <c r="C395" s="8">
        <v>60</v>
      </c>
      <c r="D395" s="8"/>
      <c r="E395" s="8">
        <f t="shared" si="31"/>
        <v>1132</v>
      </c>
      <c r="F395" s="41">
        <v>911.13000000000011</v>
      </c>
      <c r="G395" s="41">
        <v>29</v>
      </c>
      <c r="H395" s="41">
        <v>0</v>
      </c>
      <c r="I395" s="41">
        <v>940.13000000000011</v>
      </c>
      <c r="J395" s="33">
        <f t="shared" si="32"/>
        <v>160.86999999999989</v>
      </c>
      <c r="K395" s="33">
        <f t="shared" si="33"/>
        <v>31</v>
      </c>
      <c r="L395" s="33">
        <f t="shared" si="34"/>
        <v>0</v>
      </c>
      <c r="M395" s="33">
        <f t="shared" si="35"/>
        <v>191.86999999999989</v>
      </c>
    </row>
    <row r="396" spans="1:13" x14ac:dyDescent="0.2">
      <c r="A396" s="7" t="s">
        <v>391</v>
      </c>
      <c r="B396" s="8">
        <v>280</v>
      </c>
      <c r="C396" s="8">
        <v>8</v>
      </c>
      <c r="D396" s="8"/>
      <c r="E396" s="8">
        <f t="shared" si="31"/>
        <v>288</v>
      </c>
      <c r="F396" s="41">
        <v>108.90000000000002</v>
      </c>
      <c r="G396" s="41">
        <v>4</v>
      </c>
      <c r="H396" s="41">
        <v>0</v>
      </c>
      <c r="I396" s="41">
        <v>112.90000000000002</v>
      </c>
      <c r="J396" s="33">
        <f t="shared" si="32"/>
        <v>171.09999999999997</v>
      </c>
      <c r="K396" s="33">
        <f t="shared" si="33"/>
        <v>4</v>
      </c>
      <c r="L396" s="33">
        <f t="shared" si="34"/>
        <v>0</v>
      </c>
      <c r="M396" s="33">
        <f t="shared" si="35"/>
        <v>175.09999999999997</v>
      </c>
    </row>
    <row r="397" spans="1:13" x14ac:dyDescent="0.2">
      <c r="A397" s="7" t="s">
        <v>392</v>
      </c>
      <c r="B397" s="8">
        <v>3946</v>
      </c>
      <c r="C397" s="8"/>
      <c r="D397" s="8">
        <v>1176</v>
      </c>
      <c r="E397" s="8">
        <f t="shared" si="31"/>
        <v>5122</v>
      </c>
      <c r="F397" s="41">
        <v>3269.4200000000005</v>
      </c>
      <c r="G397" s="41">
        <v>0</v>
      </c>
      <c r="H397" s="41">
        <v>621.60000000000014</v>
      </c>
      <c r="I397" s="41">
        <v>3891.0200000000004</v>
      </c>
      <c r="J397" s="33">
        <f t="shared" si="32"/>
        <v>676.57999999999947</v>
      </c>
      <c r="K397" s="33">
        <f t="shared" si="33"/>
        <v>0</v>
      </c>
      <c r="L397" s="33">
        <f t="shared" si="34"/>
        <v>554.39999999999986</v>
      </c>
      <c r="M397" s="33">
        <f t="shared" si="35"/>
        <v>1230.9799999999996</v>
      </c>
    </row>
    <row r="398" spans="1:13" x14ac:dyDescent="0.2">
      <c r="A398" s="7" t="s">
        <v>393</v>
      </c>
      <c r="B398" s="8">
        <v>152</v>
      </c>
      <c r="C398" s="8">
        <v>24</v>
      </c>
      <c r="D398" s="8"/>
      <c r="E398" s="8">
        <f t="shared" si="31"/>
        <v>176</v>
      </c>
      <c r="F398" s="41">
        <v>60.500000000000007</v>
      </c>
      <c r="G398" s="41">
        <v>22</v>
      </c>
      <c r="H398" s="41">
        <v>0</v>
      </c>
      <c r="I398" s="41">
        <v>82.5</v>
      </c>
      <c r="J398" s="33">
        <f t="shared" si="32"/>
        <v>91.5</v>
      </c>
      <c r="K398" s="33">
        <f t="shared" si="33"/>
        <v>2</v>
      </c>
      <c r="L398" s="33">
        <f t="shared" si="34"/>
        <v>0</v>
      </c>
      <c r="M398" s="33">
        <f t="shared" si="35"/>
        <v>93.5</v>
      </c>
    </row>
    <row r="399" spans="1:13" x14ac:dyDescent="0.2">
      <c r="A399" s="7" t="s">
        <v>394</v>
      </c>
      <c r="B399" s="8">
        <v>480</v>
      </c>
      <c r="C399" s="8">
        <v>24</v>
      </c>
      <c r="D399" s="8"/>
      <c r="E399" s="8">
        <f t="shared" si="31"/>
        <v>504</v>
      </c>
      <c r="F399" s="41">
        <v>504.57000000000005</v>
      </c>
      <c r="G399" s="41">
        <v>24</v>
      </c>
      <c r="H399" s="41">
        <v>0</v>
      </c>
      <c r="I399" s="41">
        <v>528.57000000000005</v>
      </c>
      <c r="J399" s="33">
        <f t="shared" si="32"/>
        <v>-24.57000000000005</v>
      </c>
      <c r="K399" s="33">
        <f t="shared" si="33"/>
        <v>0</v>
      </c>
      <c r="L399" s="33">
        <f t="shared" si="34"/>
        <v>0</v>
      </c>
      <c r="M399" s="33">
        <f t="shared" si="35"/>
        <v>-24.57000000000005</v>
      </c>
    </row>
    <row r="400" spans="1:13" x14ac:dyDescent="0.2">
      <c r="A400" s="7" t="s">
        <v>395</v>
      </c>
      <c r="B400" s="8">
        <v>312</v>
      </c>
      <c r="C400" s="8">
        <v>8</v>
      </c>
      <c r="D400" s="8"/>
      <c r="E400" s="8">
        <f t="shared" si="31"/>
        <v>320</v>
      </c>
      <c r="F400" s="41">
        <v>242.00000000000003</v>
      </c>
      <c r="G400" s="41">
        <v>2</v>
      </c>
      <c r="H400" s="41">
        <v>0</v>
      </c>
      <c r="I400" s="41">
        <v>244.00000000000003</v>
      </c>
      <c r="J400" s="33">
        <f t="shared" si="32"/>
        <v>69.999999999999972</v>
      </c>
      <c r="K400" s="33">
        <f t="shared" si="33"/>
        <v>6</v>
      </c>
      <c r="L400" s="33">
        <f t="shared" si="34"/>
        <v>0</v>
      </c>
      <c r="M400" s="33">
        <f t="shared" si="35"/>
        <v>75.999999999999972</v>
      </c>
    </row>
    <row r="401" spans="1:13" x14ac:dyDescent="0.2">
      <c r="A401" s="7" t="s">
        <v>396</v>
      </c>
      <c r="B401" s="8">
        <v>780</v>
      </c>
      <c r="C401" s="8"/>
      <c r="D401" s="8">
        <v>586</v>
      </c>
      <c r="E401" s="8">
        <f t="shared" si="31"/>
        <v>1366</v>
      </c>
      <c r="F401" s="41">
        <v>884.5100000000001</v>
      </c>
      <c r="G401" s="41">
        <v>0</v>
      </c>
      <c r="H401" s="41">
        <v>185.13000000000002</v>
      </c>
      <c r="I401" s="41">
        <v>1069.6400000000001</v>
      </c>
      <c r="J401" s="33">
        <f t="shared" si="32"/>
        <v>-104.5100000000001</v>
      </c>
      <c r="K401" s="33">
        <f t="shared" si="33"/>
        <v>0</v>
      </c>
      <c r="L401" s="33">
        <f t="shared" si="34"/>
        <v>400.87</v>
      </c>
      <c r="M401" s="33">
        <f t="shared" si="35"/>
        <v>296.3599999999999</v>
      </c>
    </row>
    <row r="402" spans="1:13" x14ac:dyDescent="0.2">
      <c r="A402" s="7" t="s">
        <v>397</v>
      </c>
      <c r="B402" s="8">
        <v>3400</v>
      </c>
      <c r="C402" s="8"/>
      <c r="D402" s="8">
        <v>638</v>
      </c>
      <c r="E402" s="8">
        <f t="shared" si="31"/>
        <v>4038</v>
      </c>
      <c r="F402" s="41">
        <v>2267.5400000000004</v>
      </c>
      <c r="G402" s="41">
        <v>0</v>
      </c>
      <c r="H402" s="41">
        <v>272.00000000000006</v>
      </c>
      <c r="I402" s="41">
        <v>2539.5400000000004</v>
      </c>
      <c r="J402" s="33">
        <f t="shared" si="32"/>
        <v>1132.4599999999996</v>
      </c>
      <c r="K402" s="33">
        <f t="shared" si="33"/>
        <v>0</v>
      </c>
      <c r="L402" s="33">
        <f t="shared" si="34"/>
        <v>365.99999999999994</v>
      </c>
      <c r="M402" s="33">
        <f t="shared" si="35"/>
        <v>1498.4599999999996</v>
      </c>
    </row>
    <row r="403" spans="1:13" x14ac:dyDescent="0.2">
      <c r="A403" s="7" t="s">
        <v>398</v>
      </c>
      <c r="B403" s="8">
        <v>288</v>
      </c>
      <c r="C403" s="8">
        <v>72</v>
      </c>
      <c r="D403" s="8"/>
      <c r="E403" s="8">
        <f t="shared" si="31"/>
        <v>360</v>
      </c>
      <c r="F403" s="41">
        <v>217.80000000000004</v>
      </c>
      <c r="G403" s="41">
        <v>33</v>
      </c>
      <c r="H403" s="41">
        <v>0</v>
      </c>
      <c r="I403" s="41">
        <v>250.80000000000004</v>
      </c>
      <c r="J403" s="33">
        <f t="shared" si="32"/>
        <v>70.19999999999996</v>
      </c>
      <c r="K403" s="33">
        <f t="shared" si="33"/>
        <v>39</v>
      </c>
      <c r="L403" s="33">
        <f t="shared" si="34"/>
        <v>0</v>
      </c>
      <c r="M403" s="33">
        <f t="shared" si="35"/>
        <v>109.19999999999996</v>
      </c>
    </row>
    <row r="404" spans="1:13" x14ac:dyDescent="0.2">
      <c r="A404" s="7" t="s">
        <v>399</v>
      </c>
      <c r="B404" s="8">
        <v>1079</v>
      </c>
      <c r="C404" s="8"/>
      <c r="D404" s="8">
        <v>200</v>
      </c>
      <c r="E404" s="8">
        <f t="shared" si="31"/>
        <v>1279</v>
      </c>
      <c r="F404" s="41">
        <v>666.71000000000015</v>
      </c>
      <c r="G404" s="41">
        <v>0</v>
      </c>
      <c r="H404" s="41">
        <v>67.760000000000019</v>
      </c>
      <c r="I404" s="41">
        <v>734.47000000000014</v>
      </c>
      <c r="J404" s="33">
        <f t="shared" si="32"/>
        <v>412.28999999999985</v>
      </c>
      <c r="K404" s="33">
        <f t="shared" si="33"/>
        <v>0</v>
      </c>
      <c r="L404" s="33">
        <f t="shared" si="34"/>
        <v>132.23999999999998</v>
      </c>
      <c r="M404" s="33">
        <f t="shared" si="35"/>
        <v>544.52999999999986</v>
      </c>
    </row>
    <row r="405" spans="1:13" x14ac:dyDescent="0.2">
      <c r="A405" s="7" t="s">
        <v>400</v>
      </c>
      <c r="B405" s="8">
        <v>224</v>
      </c>
      <c r="C405" s="8">
        <v>16</v>
      </c>
      <c r="D405" s="8"/>
      <c r="E405" s="8">
        <f t="shared" si="31"/>
        <v>240</v>
      </c>
      <c r="F405" s="41">
        <v>310.97000000000003</v>
      </c>
      <c r="G405" s="41">
        <v>10</v>
      </c>
      <c r="H405" s="41">
        <v>0</v>
      </c>
      <c r="I405" s="41">
        <v>320.97000000000003</v>
      </c>
      <c r="J405" s="33">
        <f t="shared" si="32"/>
        <v>-86.970000000000027</v>
      </c>
      <c r="K405" s="33">
        <f t="shared" si="33"/>
        <v>6</v>
      </c>
      <c r="L405" s="33">
        <f t="shared" si="34"/>
        <v>0</v>
      </c>
      <c r="M405" s="33">
        <f t="shared" si="35"/>
        <v>-80.970000000000027</v>
      </c>
    </row>
    <row r="406" spans="1:13" x14ac:dyDescent="0.2">
      <c r="A406" s="7" t="s">
        <v>401</v>
      </c>
      <c r="B406" s="8">
        <v>336</v>
      </c>
      <c r="C406" s="8">
        <v>36</v>
      </c>
      <c r="D406" s="8"/>
      <c r="E406" s="8">
        <f t="shared" si="31"/>
        <v>372</v>
      </c>
      <c r="F406" s="41">
        <v>287.98</v>
      </c>
      <c r="G406" s="41">
        <v>26</v>
      </c>
      <c r="H406" s="41">
        <v>0</v>
      </c>
      <c r="I406" s="41">
        <v>313.98</v>
      </c>
      <c r="J406" s="33">
        <f t="shared" si="32"/>
        <v>48.019999999999982</v>
      </c>
      <c r="K406" s="33">
        <f t="shared" si="33"/>
        <v>10</v>
      </c>
      <c r="L406" s="33">
        <f t="shared" si="34"/>
        <v>0</v>
      </c>
      <c r="M406" s="33">
        <f t="shared" si="35"/>
        <v>58.019999999999982</v>
      </c>
    </row>
    <row r="407" spans="1:13" x14ac:dyDescent="0.2">
      <c r="A407" s="7" t="s">
        <v>402</v>
      </c>
      <c r="B407" s="8">
        <v>1424</v>
      </c>
      <c r="C407" s="8">
        <v>80</v>
      </c>
      <c r="D407" s="8"/>
      <c r="E407" s="8">
        <f t="shared" si="31"/>
        <v>1504</v>
      </c>
      <c r="F407" s="41">
        <v>1383.0300000000002</v>
      </c>
      <c r="G407" s="41">
        <v>66</v>
      </c>
      <c r="H407" s="41">
        <v>0</v>
      </c>
      <c r="I407" s="41">
        <v>1449.0300000000002</v>
      </c>
      <c r="J407" s="33">
        <f t="shared" si="32"/>
        <v>40.9699999999998</v>
      </c>
      <c r="K407" s="33">
        <f t="shared" si="33"/>
        <v>14</v>
      </c>
      <c r="L407" s="33">
        <f t="shared" si="34"/>
        <v>0</v>
      </c>
      <c r="M407" s="33">
        <f t="shared" si="35"/>
        <v>54.9699999999998</v>
      </c>
    </row>
    <row r="408" spans="1:13" x14ac:dyDescent="0.2">
      <c r="A408" s="7" t="s">
        <v>403</v>
      </c>
      <c r="B408" s="8">
        <v>864</v>
      </c>
      <c r="C408" s="8">
        <v>40</v>
      </c>
      <c r="D408" s="8"/>
      <c r="E408" s="8">
        <f t="shared" si="31"/>
        <v>904</v>
      </c>
      <c r="F408" s="41">
        <v>423.50000000000006</v>
      </c>
      <c r="G408" s="41">
        <v>36</v>
      </c>
      <c r="H408" s="41">
        <v>0</v>
      </c>
      <c r="I408" s="41">
        <v>459.50000000000006</v>
      </c>
      <c r="J408" s="33">
        <f t="shared" si="32"/>
        <v>440.49999999999994</v>
      </c>
      <c r="K408" s="33">
        <f t="shared" si="33"/>
        <v>4</v>
      </c>
      <c r="L408" s="33">
        <f t="shared" si="34"/>
        <v>0</v>
      </c>
      <c r="M408" s="33">
        <f t="shared" si="35"/>
        <v>444.49999999999994</v>
      </c>
    </row>
    <row r="409" spans="1:13" x14ac:dyDescent="0.2">
      <c r="A409" s="7" t="s">
        <v>404</v>
      </c>
      <c r="B409" s="8">
        <v>679</v>
      </c>
      <c r="C409" s="8">
        <v>32</v>
      </c>
      <c r="D409" s="8"/>
      <c r="E409" s="8">
        <f t="shared" si="31"/>
        <v>711</v>
      </c>
      <c r="F409" s="41">
        <v>1029.7100000000003</v>
      </c>
      <c r="G409" s="41">
        <v>12</v>
      </c>
      <c r="H409" s="41">
        <v>0</v>
      </c>
      <c r="I409" s="41">
        <v>1041.7100000000003</v>
      </c>
      <c r="J409" s="33">
        <f t="shared" si="32"/>
        <v>-350.71000000000026</v>
      </c>
      <c r="K409" s="33">
        <f t="shared" si="33"/>
        <v>20</v>
      </c>
      <c r="L409" s="33">
        <f t="shared" si="34"/>
        <v>0</v>
      </c>
      <c r="M409" s="33">
        <f t="shared" si="35"/>
        <v>-330.71000000000026</v>
      </c>
    </row>
    <row r="410" spans="1:13" x14ac:dyDescent="0.2">
      <c r="A410" s="7" t="s">
        <v>405</v>
      </c>
      <c r="B410" s="8">
        <v>736</v>
      </c>
      <c r="C410" s="8">
        <v>124</v>
      </c>
      <c r="D410" s="8"/>
      <c r="E410" s="8">
        <f t="shared" si="31"/>
        <v>860</v>
      </c>
      <c r="F410" s="41">
        <v>755.04000000000008</v>
      </c>
      <c r="G410" s="41">
        <v>77</v>
      </c>
      <c r="H410" s="41">
        <v>0</v>
      </c>
      <c r="I410" s="41">
        <v>832.04000000000008</v>
      </c>
      <c r="J410" s="33">
        <f t="shared" si="32"/>
        <v>-19.040000000000077</v>
      </c>
      <c r="K410" s="33">
        <f t="shared" si="33"/>
        <v>47</v>
      </c>
      <c r="L410" s="33">
        <f t="shared" si="34"/>
        <v>0</v>
      </c>
      <c r="M410" s="33">
        <f t="shared" si="35"/>
        <v>27.959999999999923</v>
      </c>
    </row>
    <row r="411" spans="1:13" x14ac:dyDescent="0.2">
      <c r="A411" s="7" t="s">
        <v>406</v>
      </c>
      <c r="B411" s="8"/>
      <c r="C411" s="8"/>
      <c r="D411" s="8"/>
      <c r="E411" s="8">
        <f t="shared" si="31"/>
        <v>0</v>
      </c>
      <c r="F411" s="41">
        <v>0</v>
      </c>
      <c r="G411" s="41">
        <v>0</v>
      </c>
      <c r="H411" s="41">
        <v>0</v>
      </c>
      <c r="I411" s="41">
        <v>0</v>
      </c>
      <c r="J411" s="33">
        <f t="shared" si="32"/>
        <v>0</v>
      </c>
      <c r="K411" s="33">
        <f t="shared" si="33"/>
        <v>0</v>
      </c>
      <c r="L411" s="33">
        <f t="shared" si="34"/>
        <v>0</v>
      </c>
      <c r="M411" s="33">
        <f t="shared" si="35"/>
        <v>0</v>
      </c>
    </row>
    <row r="412" spans="1:13" x14ac:dyDescent="0.2">
      <c r="A412" s="7" t="s">
        <v>407</v>
      </c>
      <c r="B412" s="8">
        <v>224</v>
      </c>
      <c r="C412" s="8"/>
      <c r="D412" s="8"/>
      <c r="E412" s="8">
        <f t="shared" si="31"/>
        <v>224</v>
      </c>
      <c r="F412" s="41">
        <v>211.75000000000003</v>
      </c>
      <c r="G412" s="41">
        <v>0</v>
      </c>
      <c r="H412" s="41">
        <v>0</v>
      </c>
      <c r="I412" s="41">
        <v>211.75000000000003</v>
      </c>
      <c r="J412" s="33">
        <f t="shared" si="32"/>
        <v>12.249999999999972</v>
      </c>
      <c r="K412" s="33">
        <f t="shared" si="33"/>
        <v>0</v>
      </c>
      <c r="L412" s="33">
        <f t="shared" si="34"/>
        <v>0</v>
      </c>
      <c r="M412" s="33">
        <f t="shared" si="35"/>
        <v>12.249999999999972</v>
      </c>
    </row>
    <row r="413" spans="1:13" x14ac:dyDescent="0.2">
      <c r="A413" s="7" t="s">
        <v>408</v>
      </c>
      <c r="B413" s="8">
        <v>544</v>
      </c>
      <c r="C413" s="8">
        <v>8</v>
      </c>
      <c r="D413" s="8"/>
      <c r="E413" s="8">
        <f t="shared" si="31"/>
        <v>552</v>
      </c>
      <c r="F413" s="41">
        <v>619.5200000000001</v>
      </c>
      <c r="G413" s="41">
        <v>7</v>
      </c>
      <c r="H413" s="41">
        <v>0</v>
      </c>
      <c r="I413" s="41">
        <v>626.5200000000001</v>
      </c>
      <c r="J413" s="33">
        <f t="shared" si="32"/>
        <v>-75.520000000000095</v>
      </c>
      <c r="K413" s="33">
        <f t="shared" si="33"/>
        <v>1</v>
      </c>
      <c r="L413" s="33">
        <f t="shared" si="34"/>
        <v>0</v>
      </c>
      <c r="M413" s="33">
        <f t="shared" si="35"/>
        <v>-74.520000000000095</v>
      </c>
    </row>
    <row r="414" spans="1:13" x14ac:dyDescent="0.2">
      <c r="A414" s="7" t="s">
        <v>409</v>
      </c>
      <c r="B414" s="8">
        <v>3344</v>
      </c>
      <c r="C414" s="8">
        <v>30</v>
      </c>
      <c r="D414" s="8"/>
      <c r="E414" s="8">
        <f t="shared" si="31"/>
        <v>3374</v>
      </c>
      <c r="F414" s="41">
        <v>2593.0300000000002</v>
      </c>
      <c r="G414" s="41">
        <v>15</v>
      </c>
      <c r="H414" s="41">
        <v>0</v>
      </c>
      <c r="I414" s="41">
        <v>2608.0300000000002</v>
      </c>
      <c r="J414" s="33">
        <f t="shared" si="32"/>
        <v>750.9699999999998</v>
      </c>
      <c r="K414" s="33">
        <f t="shared" si="33"/>
        <v>15</v>
      </c>
      <c r="L414" s="33">
        <f t="shared" si="34"/>
        <v>0</v>
      </c>
      <c r="M414" s="33">
        <f t="shared" si="35"/>
        <v>765.9699999999998</v>
      </c>
    </row>
    <row r="415" spans="1:13" x14ac:dyDescent="0.2">
      <c r="A415" s="7" t="s">
        <v>410</v>
      </c>
      <c r="B415" s="8">
        <v>240</v>
      </c>
      <c r="C415" s="8">
        <v>8</v>
      </c>
      <c r="D415" s="8"/>
      <c r="E415" s="8">
        <f t="shared" si="31"/>
        <v>248</v>
      </c>
      <c r="F415" s="41">
        <v>246.84000000000003</v>
      </c>
      <c r="G415" s="41">
        <v>0</v>
      </c>
      <c r="H415" s="41">
        <v>0</v>
      </c>
      <c r="I415" s="41">
        <v>246.84000000000003</v>
      </c>
      <c r="J415" s="33">
        <f t="shared" si="32"/>
        <v>-6.8400000000000318</v>
      </c>
      <c r="K415" s="33">
        <f t="shared" si="33"/>
        <v>8</v>
      </c>
      <c r="L415" s="33">
        <f t="shared" si="34"/>
        <v>0</v>
      </c>
      <c r="M415" s="33">
        <f t="shared" si="35"/>
        <v>1.1599999999999682</v>
      </c>
    </row>
    <row r="416" spans="1:13" x14ac:dyDescent="0.2">
      <c r="A416" s="7" t="s">
        <v>411</v>
      </c>
      <c r="B416" s="8">
        <v>1265</v>
      </c>
      <c r="C416" s="8"/>
      <c r="D416" s="8">
        <v>542</v>
      </c>
      <c r="E416" s="8">
        <f t="shared" si="31"/>
        <v>1807</v>
      </c>
      <c r="F416" s="41">
        <v>1525.8100000000002</v>
      </c>
      <c r="G416" s="41">
        <v>0</v>
      </c>
      <c r="H416" s="41">
        <v>496.42000000000007</v>
      </c>
      <c r="I416" s="41">
        <v>2022.2300000000002</v>
      </c>
      <c r="J416" s="33">
        <f t="shared" si="32"/>
        <v>-260.81000000000017</v>
      </c>
      <c r="K416" s="33">
        <f t="shared" si="33"/>
        <v>0</v>
      </c>
      <c r="L416" s="33">
        <f t="shared" si="34"/>
        <v>45.579999999999927</v>
      </c>
      <c r="M416" s="33">
        <f t="shared" si="35"/>
        <v>-215.23000000000025</v>
      </c>
    </row>
    <row r="417" spans="1:13" x14ac:dyDescent="0.2">
      <c r="A417" s="7" t="s">
        <v>412</v>
      </c>
      <c r="B417" s="8">
        <v>4536</v>
      </c>
      <c r="C417" s="8"/>
      <c r="D417" s="8">
        <v>2547</v>
      </c>
      <c r="E417" s="8">
        <f t="shared" si="31"/>
        <v>7083</v>
      </c>
      <c r="F417" s="41">
        <v>4934.380000000001</v>
      </c>
      <c r="G417" s="41">
        <v>0</v>
      </c>
      <c r="H417" s="41">
        <v>2863</v>
      </c>
      <c r="I417" s="41">
        <v>7797.380000000001</v>
      </c>
      <c r="J417" s="33">
        <f t="shared" si="32"/>
        <v>-398.38000000000102</v>
      </c>
      <c r="K417" s="33">
        <f t="shared" si="33"/>
        <v>0</v>
      </c>
      <c r="L417" s="33">
        <f t="shared" si="34"/>
        <v>-316</v>
      </c>
      <c r="M417" s="33">
        <f t="shared" si="35"/>
        <v>-714.38000000000102</v>
      </c>
    </row>
    <row r="418" spans="1:13" x14ac:dyDescent="0.2">
      <c r="A418" s="7" t="s">
        <v>413</v>
      </c>
      <c r="B418" s="8"/>
      <c r="C418" s="8"/>
      <c r="D418" s="8"/>
      <c r="E418" s="8">
        <f t="shared" si="31"/>
        <v>0</v>
      </c>
      <c r="F418" s="41">
        <v>0</v>
      </c>
      <c r="G418" s="41">
        <v>0</v>
      </c>
      <c r="H418" s="41">
        <v>0</v>
      </c>
      <c r="I418" s="41">
        <v>0</v>
      </c>
      <c r="J418" s="33">
        <f t="shared" si="32"/>
        <v>0</v>
      </c>
      <c r="K418" s="33">
        <f t="shared" si="33"/>
        <v>0</v>
      </c>
      <c r="L418" s="33">
        <f t="shared" si="34"/>
        <v>0</v>
      </c>
      <c r="M418" s="33">
        <f t="shared" si="35"/>
        <v>0</v>
      </c>
    </row>
    <row r="419" spans="1:13" x14ac:dyDescent="0.2">
      <c r="A419" s="10" t="s">
        <v>414</v>
      </c>
      <c r="B419" s="8"/>
      <c r="C419" s="8"/>
      <c r="D419" s="8"/>
      <c r="E419" s="8">
        <f t="shared" si="31"/>
        <v>0</v>
      </c>
      <c r="F419" s="41">
        <v>0</v>
      </c>
      <c r="G419" s="41">
        <v>0</v>
      </c>
      <c r="H419" s="41">
        <v>0</v>
      </c>
      <c r="I419" s="41">
        <v>0</v>
      </c>
      <c r="J419" s="33">
        <f t="shared" si="32"/>
        <v>0</v>
      </c>
      <c r="K419" s="33">
        <f t="shared" si="33"/>
        <v>0</v>
      </c>
      <c r="L419" s="33">
        <f t="shared" si="34"/>
        <v>0</v>
      </c>
      <c r="M419" s="33">
        <f t="shared" si="35"/>
        <v>0</v>
      </c>
    </row>
    <row r="420" spans="1:13" x14ac:dyDescent="0.2">
      <c r="A420" s="11"/>
      <c r="B420" s="12"/>
      <c r="C420" s="12"/>
      <c r="D420" s="12"/>
      <c r="E420" s="12"/>
      <c r="F420" s="13"/>
      <c r="G420" s="13"/>
      <c r="H420" s="13"/>
      <c r="I420" s="13"/>
    </row>
    <row r="421" spans="1:13" x14ac:dyDescent="0.2">
      <c r="A421" s="11"/>
      <c r="B421" s="12"/>
      <c r="C421" s="12"/>
      <c r="D421" s="12"/>
      <c r="E421" s="12"/>
      <c r="F421" s="13"/>
      <c r="G421" s="13"/>
      <c r="H421" s="13"/>
      <c r="I421" s="13"/>
    </row>
    <row r="422" spans="1:13" x14ac:dyDescent="0.2">
      <c r="A422" s="11"/>
      <c r="B422" s="12"/>
      <c r="C422" s="12"/>
      <c r="D422" s="12"/>
      <c r="E422" s="12"/>
      <c r="F422" s="13"/>
      <c r="G422" s="13"/>
      <c r="H422" s="13"/>
      <c r="I422" s="13"/>
    </row>
    <row r="423" spans="1:13" x14ac:dyDescent="0.2">
      <c r="A423" s="11"/>
      <c r="B423" s="12"/>
      <c r="C423" s="12"/>
      <c r="D423" s="12"/>
      <c r="E423" s="12"/>
      <c r="F423" s="13"/>
      <c r="G423" s="13"/>
      <c r="H423" s="13"/>
      <c r="I423" s="13"/>
    </row>
    <row r="424" spans="1:13" x14ac:dyDescent="0.2">
      <c r="A424" s="11"/>
      <c r="B424" s="14"/>
      <c r="C424" s="14"/>
      <c r="D424" s="14"/>
      <c r="E424" s="14"/>
      <c r="F424" s="15"/>
      <c r="G424" s="15"/>
      <c r="H424" s="13"/>
      <c r="I424" s="13"/>
    </row>
    <row r="425" spans="1:13" x14ac:dyDescent="0.2">
      <c r="A425" s="11"/>
      <c r="B425" s="14"/>
      <c r="C425" s="14"/>
      <c r="D425" s="14"/>
      <c r="E425" s="14"/>
      <c r="F425" s="15"/>
      <c r="G425" s="15"/>
      <c r="H425" s="13"/>
      <c r="I425" s="13"/>
    </row>
    <row r="426" spans="1:13" x14ac:dyDescent="0.2">
      <c r="A426" s="11"/>
      <c r="B426" s="16"/>
      <c r="C426" s="16"/>
      <c r="D426" s="16"/>
      <c r="E426" s="16"/>
      <c r="F426" s="16"/>
      <c r="G426" s="15"/>
      <c r="H426" s="13"/>
      <c r="I426" s="13"/>
    </row>
    <row r="427" spans="1:13" x14ac:dyDescent="0.2">
      <c r="A427" s="11"/>
      <c r="B427" s="16"/>
      <c r="C427" s="12"/>
      <c r="D427" s="12"/>
      <c r="E427" s="12"/>
      <c r="F427" s="17"/>
      <c r="G427" s="17"/>
      <c r="H427" s="17"/>
      <c r="I427" s="13"/>
    </row>
    <row r="428" spans="1:13" x14ac:dyDescent="0.2">
      <c r="A428" s="11"/>
      <c r="B428" s="16"/>
      <c r="C428" s="12"/>
      <c r="D428" s="12"/>
      <c r="E428" s="12"/>
      <c r="F428" s="17"/>
      <c r="G428" s="17"/>
      <c r="H428" s="17"/>
      <c r="I428" s="13"/>
    </row>
    <row r="429" spans="1:13" x14ac:dyDescent="0.2">
      <c r="A429" s="11"/>
      <c r="B429" s="16"/>
      <c r="C429" s="12"/>
      <c r="D429" s="12"/>
      <c r="E429" s="12"/>
      <c r="F429" s="17"/>
      <c r="G429" s="17"/>
      <c r="H429" s="17"/>
      <c r="I429" s="13"/>
    </row>
    <row r="430" spans="1:13" x14ac:dyDescent="0.2">
      <c r="A430" s="11"/>
      <c r="B430" s="16"/>
      <c r="C430" s="12"/>
      <c r="D430" s="12"/>
      <c r="E430" s="12"/>
      <c r="F430" s="17"/>
      <c r="G430" s="17"/>
      <c r="H430" s="17"/>
      <c r="I430" s="13"/>
    </row>
    <row r="431" spans="1:13" x14ac:dyDescent="0.2">
      <c r="A431" s="11"/>
      <c r="B431" s="16"/>
      <c r="C431" s="12"/>
      <c r="D431" s="12"/>
      <c r="E431" s="12"/>
      <c r="F431" s="17"/>
      <c r="G431" s="17"/>
      <c r="H431" s="17"/>
      <c r="I431" s="13"/>
    </row>
    <row r="432" spans="1:13" x14ac:dyDescent="0.2">
      <c r="A432" s="11"/>
      <c r="B432" s="16"/>
      <c r="C432" s="12"/>
      <c r="D432" s="12"/>
      <c r="E432" s="12"/>
      <c r="F432" s="17"/>
      <c r="G432" s="17"/>
      <c r="H432" s="17"/>
      <c r="I432" s="13"/>
    </row>
    <row r="433" spans="1:9" x14ac:dyDescent="0.2">
      <c r="A433" s="11"/>
      <c r="B433" s="16"/>
      <c r="C433" s="12"/>
      <c r="D433" s="12"/>
      <c r="E433" s="12"/>
      <c r="F433" s="17"/>
      <c r="G433" s="17"/>
      <c r="H433" s="17"/>
      <c r="I433" s="13"/>
    </row>
    <row r="434" spans="1:9" x14ac:dyDescent="0.2">
      <c r="A434" s="11"/>
      <c r="B434" s="14"/>
      <c r="C434" s="12"/>
      <c r="D434" s="12"/>
      <c r="E434" s="12"/>
      <c r="F434" s="17"/>
      <c r="G434" s="17"/>
      <c r="H434" s="17"/>
      <c r="I434" s="13"/>
    </row>
    <row r="435" spans="1:9" x14ac:dyDescent="0.2">
      <c r="A435" s="11"/>
      <c r="B435" s="12"/>
      <c r="C435" s="12"/>
      <c r="D435" s="12"/>
      <c r="E435" s="12"/>
      <c r="F435" s="13"/>
      <c r="G435" s="13"/>
      <c r="H435" s="13"/>
      <c r="I435" s="13"/>
    </row>
    <row r="436" spans="1:9" x14ac:dyDescent="0.2">
      <c r="A436" s="11"/>
      <c r="B436" s="12"/>
      <c r="C436" s="12"/>
      <c r="D436" s="12"/>
      <c r="E436" s="12"/>
      <c r="F436" s="13"/>
      <c r="G436" s="13"/>
      <c r="H436" s="13"/>
      <c r="I436" s="13"/>
    </row>
    <row r="437" spans="1:9" x14ac:dyDescent="0.2">
      <c r="A437" s="11"/>
      <c r="B437" s="12"/>
      <c r="C437" s="12"/>
      <c r="D437" s="12"/>
      <c r="E437" s="12"/>
      <c r="F437" s="13"/>
      <c r="G437" s="13"/>
      <c r="H437" s="13"/>
      <c r="I437" s="13"/>
    </row>
    <row r="438" spans="1:9" x14ac:dyDescent="0.2">
      <c r="A438" s="11"/>
      <c r="B438" s="12"/>
      <c r="C438" s="12"/>
      <c r="D438" s="12"/>
      <c r="E438" s="12"/>
      <c r="F438" s="13"/>
      <c r="G438" s="13"/>
      <c r="H438" s="13"/>
      <c r="I438" s="13"/>
    </row>
    <row r="439" spans="1:9" x14ac:dyDescent="0.2">
      <c r="A439" s="11"/>
      <c r="B439" s="12"/>
      <c r="C439" s="12"/>
      <c r="D439" s="12"/>
      <c r="E439" s="12"/>
      <c r="F439" s="13"/>
      <c r="G439" s="13"/>
      <c r="H439" s="13"/>
      <c r="I439" s="13"/>
    </row>
    <row r="440" spans="1:9" x14ac:dyDescent="0.2">
      <c r="A440" s="11"/>
      <c r="B440" s="12"/>
      <c r="C440" s="12"/>
      <c r="D440" s="12"/>
      <c r="E440" s="12"/>
      <c r="F440" s="13"/>
      <c r="G440" s="13"/>
      <c r="H440" s="13"/>
      <c r="I440" s="13"/>
    </row>
    <row r="441" spans="1:9" x14ac:dyDescent="0.2">
      <c r="A441" s="11"/>
      <c r="B441" s="12"/>
      <c r="C441" s="12"/>
      <c r="D441" s="12"/>
      <c r="E441" s="12"/>
      <c r="F441" s="13"/>
      <c r="G441" s="13"/>
      <c r="H441" s="13"/>
      <c r="I441" s="13"/>
    </row>
    <row r="442" spans="1:9" x14ac:dyDescent="0.2">
      <c r="A442" s="11"/>
      <c r="B442" s="12"/>
      <c r="C442" s="12"/>
      <c r="D442" s="12"/>
      <c r="E442" s="12"/>
      <c r="F442" s="13"/>
      <c r="G442" s="13"/>
      <c r="H442" s="13"/>
      <c r="I442" s="13"/>
    </row>
    <row r="443" spans="1:9" x14ac:dyDescent="0.2">
      <c r="A443" s="11"/>
      <c r="B443" s="12"/>
      <c r="C443" s="12"/>
      <c r="D443" s="12"/>
      <c r="E443" s="12"/>
      <c r="F443" s="13"/>
      <c r="G443" s="13"/>
      <c r="H443" s="13"/>
      <c r="I443" s="13"/>
    </row>
    <row r="444" spans="1:9" x14ac:dyDescent="0.2">
      <c r="A444" s="11"/>
      <c r="B444" s="12"/>
      <c r="C444" s="12"/>
      <c r="D444" s="14"/>
      <c r="E444" s="14"/>
      <c r="F444" s="18"/>
      <c r="G444" s="19"/>
      <c r="H444" s="19"/>
      <c r="I444" s="19"/>
    </row>
    <row r="445" spans="1:9" x14ac:dyDescent="0.2">
      <c r="A445" s="11"/>
      <c r="B445" s="12"/>
      <c r="C445" s="12"/>
      <c r="D445" s="14"/>
      <c r="E445" s="14"/>
      <c r="F445" s="18"/>
      <c r="G445" s="19"/>
      <c r="H445" s="19"/>
      <c r="I445" s="19"/>
    </row>
    <row r="446" spans="1:9" x14ac:dyDescent="0.2">
      <c r="A446" s="11"/>
      <c r="B446" s="12"/>
      <c r="C446" s="12"/>
      <c r="D446" s="14"/>
      <c r="E446" s="14"/>
      <c r="F446" s="18"/>
      <c r="G446" s="19"/>
      <c r="H446" s="19"/>
      <c r="I446" s="19"/>
    </row>
    <row r="447" spans="1:9" x14ac:dyDescent="0.2">
      <c r="A447" s="11"/>
      <c r="B447" s="12"/>
      <c r="C447" s="12"/>
      <c r="D447" s="14"/>
      <c r="E447" s="14"/>
      <c r="F447" s="18"/>
      <c r="G447" s="19"/>
      <c r="H447" s="19"/>
      <c r="I447" s="19"/>
    </row>
    <row r="448" spans="1:9" x14ac:dyDescent="0.2">
      <c r="A448" s="13"/>
      <c r="B448" s="13"/>
      <c r="C448" s="13"/>
      <c r="D448" s="14"/>
      <c r="E448" s="14"/>
      <c r="F448" s="18"/>
      <c r="G448" s="19"/>
      <c r="H448" s="19"/>
      <c r="I448" s="19"/>
    </row>
    <row r="449" spans="1:9" x14ac:dyDescent="0.2">
      <c r="A449" s="13"/>
      <c r="B449" s="13"/>
      <c r="C449" s="13"/>
      <c r="D449" s="12"/>
      <c r="E449" s="12"/>
      <c r="F449" s="17"/>
      <c r="G449" s="17"/>
      <c r="H449" s="17"/>
      <c r="I449" s="17"/>
    </row>
    <row r="450" spans="1:9" x14ac:dyDescent="0.2">
      <c r="A450" s="13"/>
      <c r="B450" s="13"/>
      <c r="C450" s="13"/>
      <c r="D450" s="12"/>
      <c r="E450" s="12"/>
      <c r="F450" s="17"/>
      <c r="G450" s="17"/>
      <c r="H450" s="17"/>
      <c r="I450" s="17"/>
    </row>
    <row r="451" spans="1:9" x14ac:dyDescent="0.2">
      <c r="A451" s="13"/>
      <c r="B451" s="13"/>
      <c r="C451" s="13"/>
      <c r="D451" s="12"/>
      <c r="E451" s="12"/>
      <c r="F451" s="17"/>
      <c r="G451" s="17"/>
      <c r="H451" s="17"/>
      <c r="I451" s="17"/>
    </row>
    <row r="452" spans="1:9" x14ac:dyDescent="0.2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">
      <c r="A1515" s="13"/>
      <c r="B1515" s="13"/>
      <c r="C1515" s="13"/>
      <c r="D1515" s="13"/>
      <c r="E1515" s="13"/>
      <c r="F1515" s="13"/>
      <c r="G1515" s="13"/>
      <c r="H1515" s="13"/>
      <c r="I1515" s="13"/>
    </row>
  </sheetData>
  <autoFilter ref="A4:M419"/>
  <mergeCells count="5">
    <mergeCell ref="A1:M1"/>
    <mergeCell ref="J3:M3"/>
    <mergeCell ref="F3:I3"/>
    <mergeCell ref="B3:E3"/>
    <mergeCell ref="A2:M2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"/>
  <sheetViews>
    <sheetView workbookViewId="0">
      <selection activeCell="K20" sqref="K20"/>
    </sheetView>
  </sheetViews>
  <sheetFormatPr defaultRowHeight="12" x14ac:dyDescent="0.2"/>
  <cols>
    <col min="1" max="1" width="27.140625" style="20" bestFit="1" customWidth="1"/>
    <col min="2" max="2" width="27.5703125" style="20" customWidth="1"/>
    <col min="3" max="16384" width="9.140625" style="20"/>
  </cols>
  <sheetData>
    <row r="1" spans="1:3" x14ac:dyDescent="0.2">
      <c r="A1" s="45" t="s">
        <v>0</v>
      </c>
      <c r="B1" s="45"/>
      <c r="C1" s="20" t="s">
        <v>422</v>
      </c>
    </row>
    <row r="2" spans="1:3" ht="24.75" thickBot="1" x14ac:dyDescent="0.25">
      <c r="A2" s="44" t="s">
        <v>415</v>
      </c>
      <c r="B2" s="46" t="s">
        <v>418</v>
      </c>
      <c r="C2" s="20" t="s">
        <v>435</v>
      </c>
    </row>
    <row r="3" spans="1:3" ht="12.75" thickBot="1" x14ac:dyDescent="0.25">
      <c r="A3" s="26"/>
      <c r="B3" s="47" t="s">
        <v>434</v>
      </c>
      <c r="C3" s="20" t="s">
        <v>424</v>
      </c>
    </row>
    <row r="4" spans="1:3" ht="12.75" thickBot="1" x14ac:dyDescent="0.25">
      <c r="A4" s="26"/>
      <c r="B4" s="47" t="s">
        <v>419</v>
      </c>
      <c r="C4" s="20" t="s">
        <v>423</v>
      </c>
    </row>
    <row r="5" spans="1:3" x14ac:dyDescent="0.2">
      <c r="A5" s="26"/>
      <c r="B5" s="48" t="s">
        <v>417</v>
      </c>
      <c r="C5" s="20" t="s">
        <v>430</v>
      </c>
    </row>
    <row r="6" spans="1:3" ht="24" x14ac:dyDescent="0.2">
      <c r="A6" s="43" t="s">
        <v>416</v>
      </c>
      <c r="B6" s="49" t="s">
        <v>418</v>
      </c>
      <c r="C6" s="20" t="s">
        <v>426</v>
      </c>
    </row>
    <row r="7" spans="1:3" x14ac:dyDescent="0.2">
      <c r="A7" s="43"/>
      <c r="B7" s="49" t="s">
        <v>434</v>
      </c>
      <c r="C7" s="20" t="s">
        <v>425</v>
      </c>
    </row>
    <row r="8" spans="1:3" x14ac:dyDescent="0.2">
      <c r="A8" s="43"/>
      <c r="B8" s="49" t="s">
        <v>419</v>
      </c>
      <c r="C8" s="20" t="s">
        <v>427</v>
      </c>
    </row>
    <row r="9" spans="1:3" x14ac:dyDescent="0.2">
      <c r="A9" s="43"/>
      <c r="B9" s="49" t="s">
        <v>417</v>
      </c>
      <c r="C9" s="20" t="s">
        <v>431</v>
      </c>
    </row>
    <row r="10" spans="1:3" ht="24" x14ac:dyDescent="0.2">
      <c r="A10" s="42" t="s">
        <v>420</v>
      </c>
      <c r="B10" s="50" t="s">
        <v>418</v>
      </c>
      <c r="C10" s="20" t="s">
        <v>428</v>
      </c>
    </row>
    <row r="11" spans="1:3" x14ac:dyDescent="0.2">
      <c r="A11" s="42"/>
      <c r="B11" s="50" t="s">
        <v>434</v>
      </c>
      <c r="C11" s="20" t="s">
        <v>433</v>
      </c>
    </row>
    <row r="12" spans="1:3" x14ac:dyDescent="0.2">
      <c r="A12" s="42"/>
      <c r="B12" s="50" t="s">
        <v>419</v>
      </c>
      <c r="C12" s="20" t="s">
        <v>429</v>
      </c>
    </row>
    <row r="13" spans="1:3" x14ac:dyDescent="0.2">
      <c r="A13" s="42"/>
      <c r="B13" s="50" t="s">
        <v>417</v>
      </c>
      <c r="C13" s="20" t="s">
        <v>432</v>
      </c>
    </row>
  </sheetData>
  <mergeCells count="4">
    <mergeCell ref="A6:A9"/>
    <mergeCell ref="A10:A13"/>
    <mergeCell ref="A1:B1"/>
    <mergeCell ref="A2:A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Fietsparkeren bij stations </vt:lpstr>
      <vt:lpstr>Uitleg kolommen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Weerd, R.M.C. van de</dc:creator>
  <cp:lastModifiedBy>Weerd, R.M.C. van de</cp:lastModifiedBy>
  <cp:lastPrinted>2015-06-15T12:23:00Z</cp:lastPrinted>
  <dcterms:created xsi:type="dcterms:W3CDTF">2015-04-16T10:28:17Z</dcterms:created>
  <dcterms:modified xsi:type="dcterms:W3CDTF">2015-06-15T12:26:46Z</dcterms:modified>
</cp:coreProperties>
</file>